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60A10168-7DE7-4A3D-AC14-79BC72514AE5}" xr6:coauthVersionLast="47" xr6:coauthVersionMax="47" xr10:uidLastSave="{00000000-0000-0000-0000-000000000000}"/>
  <workbookProtection workbookAlgorithmName="SHA-512" workbookHashValue="lkdHuHSsinZonLqj5nlYWO7XAB+IktH5IoTOlHHiEVzmcjxznrC3VLcAioKbOjQYdT+52qhVMUC79ovsWqc85g==" workbookSaltValue="ON7HsTYT7aO3bA3ctiMMTQ==" workbookSpinCount="100000" lockStructure="1"/>
  <bookViews>
    <workbookView xWindow="-110" yWindow="-110" windowWidth="19420" windowHeight="10420" xr2:uid="{00000000-000D-0000-FFFF-FFFF00000000}"/>
  </bookViews>
  <sheets>
    <sheet name="Questionnaire instructions" sheetId="1" r:id="rId1"/>
    <sheet name="by Age Group" sheetId="2" r:id="rId2"/>
    <sheet name="by Ethnic Group" sheetId="3" r:id="rId3"/>
  </sheets>
  <definedNames>
    <definedName name="_xlnm.Print_Area" localSheetId="1">'by Age Group'!$A$2:$T$148</definedName>
    <definedName name="_xlnm.Print_Area" localSheetId="0">'Questionnaire instructions'!$A$1:$R$55</definedName>
    <definedName name="Year">'by Age Group'!$B$1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A2" i="3"/>
  <c r="A3" i="2"/>
  <c r="O97" i="2"/>
  <c r="Q97" i="2"/>
  <c r="U97" i="2"/>
  <c r="U139" i="2"/>
  <c r="O96" i="2"/>
  <c r="Q96" i="2"/>
  <c r="U96" i="2"/>
  <c r="U138" i="2"/>
  <c r="U144" i="2"/>
  <c r="C1" i="2"/>
  <c r="P125" i="2"/>
  <c r="R125" i="2"/>
  <c r="T125" i="2"/>
  <c r="V125" i="2"/>
  <c r="O125" i="2"/>
  <c r="Q125" i="2"/>
  <c r="S125" i="2"/>
  <c r="U125" i="2"/>
  <c r="P15" i="3"/>
  <c r="R15" i="3"/>
  <c r="T15" i="3"/>
  <c r="V15" i="3"/>
  <c r="P21" i="3"/>
  <c r="R21" i="3"/>
  <c r="T21" i="3"/>
  <c r="V21" i="3"/>
  <c r="P27" i="3"/>
  <c r="R27" i="3"/>
  <c r="T27" i="3"/>
  <c r="V27" i="3"/>
  <c r="P33" i="3"/>
  <c r="R33" i="3"/>
  <c r="T33" i="3"/>
  <c r="V33" i="3"/>
  <c r="P39" i="3"/>
  <c r="R39" i="3"/>
  <c r="T39" i="3"/>
  <c r="V39" i="3"/>
  <c r="V45" i="3"/>
  <c r="P63" i="3"/>
  <c r="R63" i="3"/>
  <c r="T63" i="3"/>
  <c r="V63" i="3"/>
  <c r="P69" i="3"/>
  <c r="R69" i="3"/>
  <c r="T69" i="3"/>
  <c r="V69" i="3"/>
  <c r="P57" i="3"/>
  <c r="R57" i="3"/>
  <c r="T57" i="3"/>
  <c r="V57" i="3"/>
  <c r="V75" i="3"/>
  <c r="T83" i="3"/>
  <c r="R83" i="3"/>
  <c r="P83" i="3"/>
  <c r="V83" i="3"/>
  <c r="T92" i="3"/>
  <c r="R92" i="3"/>
  <c r="P92" i="3"/>
  <c r="V92" i="3"/>
  <c r="T100" i="3"/>
  <c r="R100" i="3"/>
  <c r="P100" i="3"/>
  <c r="V100" i="3"/>
  <c r="V107" i="3"/>
  <c r="U107" i="3"/>
  <c r="C102" i="3"/>
  <c r="C85" i="2"/>
  <c r="F16" i="2"/>
  <c r="F23" i="2"/>
  <c r="F30" i="2"/>
  <c r="F37" i="2"/>
  <c r="F44" i="2"/>
  <c r="F51" i="2"/>
  <c r="C51" i="2"/>
  <c r="E51" i="2"/>
  <c r="D51" i="2"/>
  <c r="D46" i="2"/>
  <c r="M109" i="2"/>
  <c r="L43" i="3"/>
  <c r="L44" i="3"/>
  <c r="L45" i="3"/>
  <c r="L75" i="3"/>
  <c r="L107" i="3"/>
  <c r="L40" i="3"/>
  <c r="L70" i="3"/>
  <c r="L102" i="3"/>
  <c r="L41" i="3"/>
  <c r="L42" i="3"/>
  <c r="J43" i="3"/>
  <c r="J44" i="3"/>
  <c r="J45" i="3"/>
  <c r="J40" i="3"/>
  <c r="J41" i="3"/>
  <c r="J71" i="3"/>
  <c r="J103" i="3"/>
  <c r="J42" i="3"/>
  <c r="J72" i="3"/>
  <c r="J104" i="3"/>
  <c r="H43" i="3"/>
  <c r="H44" i="3"/>
  <c r="H45" i="3"/>
  <c r="H40" i="3"/>
  <c r="H41" i="3"/>
  <c r="H42" i="3"/>
  <c r="C40" i="3"/>
  <c r="D40" i="3"/>
  <c r="E40" i="3"/>
  <c r="G40" i="3"/>
  <c r="I40" i="3"/>
  <c r="K40" i="3"/>
  <c r="C41" i="3"/>
  <c r="D41" i="3"/>
  <c r="E41" i="3"/>
  <c r="G41" i="3"/>
  <c r="I41" i="3"/>
  <c r="I103" i="3"/>
  <c r="K41" i="3"/>
  <c r="C42" i="3"/>
  <c r="D42" i="3"/>
  <c r="E42" i="3"/>
  <c r="G42" i="3"/>
  <c r="I42" i="3"/>
  <c r="K42" i="3"/>
  <c r="C43" i="3"/>
  <c r="D43" i="3"/>
  <c r="E43" i="3"/>
  <c r="G43" i="3"/>
  <c r="I43" i="3"/>
  <c r="K43" i="3"/>
  <c r="K105" i="3"/>
  <c r="C44" i="3"/>
  <c r="D44" i="3"/>
  <c r="E44" i="3"/>
  <c r="G44" i="3"/>
  <c r="I44" i="3"/>
  <c r="K44" i="3"/>
  <c r="C45" i="3"/>
  <c r="D45" i="3"/>
  <c r="E45" i="3"/>
  <c r="G45" i="3"/>
  <c r="I45" i="3"/>
  <c r="I107" i="3"/>
  <c r="K45" i="3"/>
  <c r="F13" i="2"/>
  <c r="F14" i="2"/>
  <c r="F21" i="2"/>
  <c r="F28" i="2"/>
  <c r="F35" i="2"/>
  <c r="F42" i="2"/>
  <c r="F49" i="2"/>
  <c r="F15" i="2"/>
  <c r="F11" i="2"/>
  <c r="F12" i="2"/>
  <c r="N127" i="2"/>
  <c r="N128" i="2"/>
  <c r="N129" i="2"/>
  <c r="N130" i="2"/>
  <c r="N131" i="2"/>
  <c r="N132" i="2"/>
  <c r="N133" i="2"/>
  <c r="N134" i="2"/>
  <c r="N135" i="2"/>
  <c r="N136" i="2"/>
  <c r="N125" i="2"/>
  <c r="N126" i="2"/>
  <c r="N115" i="2"/>
  <c r="N116" i="2"/>
  <c r="N117" i="2"/>
  <c r="N118" i="2"/>
  <c r="N109" i="2"/>
  <c r="N110" i="2"/>
  <c r="N111" i="2"/>
  <c r="N112" i="2"/>
  <c r="N113" i="2"/>
  <c r="N114" i="2"/>
  <c r="N119" i="2"/>
  <c r="F111" i="2"/>
  <c r="F112" i="2"/>
  <c r="F113" i="2"/>
  <c r="F114" i="2"/>
  <c r="F115" i="2"/>
  <c r="F116" i="2"/>
  <c r="F117" i="2"/>
  <c r="F118" i="2"/>
  <c r="F109" i="2"/>
  <c r="F110" i="2"/>
  <c r="F95" i="2"/>
  <c r="F96" i="2"/>
  <c r="F97" i="2"/>
  <c r="F98" i="2"/>
  <c r="F99" i="2"/>
  <c r="F100" i="2"/>
  <c r="F101" i="2"/>
  <c r="F93" i="2"/>
  <c r="F94" i="2"/>
  <c r="N98" i="2"/>
  <c r="N99" i="2"/>
  <c r="N100" i="2"/>
  <c r="N101" i="2"/>
  <c r="N93" i="2"/>
  <c r="N94" i="2"/>
  <c r="N95" i="2"/>
  <c r="N96" i="2"/>
  <c r="N97" i="2"/>
  <c r="M98" i="2"/>
  <c r="M99" i="2"/>
  <c r="M100" i="2"/>
  <c r="M101" i="2"/>
  <c r="M96" i="2"/>
  <c r="M97" i="2"/>
  <c r="M95" i="2"/>
  <c r="M93" i="2"/>
  <c r="M94" i="2"/>
  <c r="G48" i="2"/>
  <c r="G49" i="2"/>
  <c r="G83" i="2"/>
  <c r="G141" i="2"/>
  <c r="G50" i="2"/>
  <c r="G51" i="2"/>
  <c r="G46" i="2"/>
  <c r="G47" i="2"/>
  <c r="K48" i="2"/>
  <c r="K49" i="2"/>
  <c r="K50" i="2"/>
  <c r="K51" i="2"/>
  <c r="K46" i="2"/>
  <c r="K47" i="2"/>
  <c r="I48" i="2"/>
  <c r="I49" i="2"/>
  <c r="I50" i="2"/>
  <c r="I51" i="2"/>
  <c r="I46" i="2"/>
  <c r="I47" i="2"/>
  <c r="I52" i="2"/>
  <c r="L48" i="2"/>
  <c r="L49" i="2"/>
  <c r="L50" i="2"/>
  <c r="L51" i="2"/>
  <c r="L46" i="2"/>
  <c r="L47" i="2"/>
  <c r="J48" i="2"/>
  <c r="J49" i="2"/>
  <c r="J83" i="2"/>
  <c r="J141" i="2"/>
  <c r="J50" i="2"/>
  <c r="J51" i="2"/>
  <c r="J85" i="2"/>
  <c r="J143" i="2"/>
  <c r="J46" i="2"/>
  <c r="J47" i="2"/>
  <c r="H48" i="2"/>
  <c r="H49" i="2"/>
  <c r="H50" i="2"/>
  <c r="H51" i="2"/>
  <c r="H85" i="2"/>
  <c r="H143" i="2"/>
  <c r="H46" i="2"/>
  <c r="H47" i="2"/>
  <c r="G65" i="2"/>
  <c r="H65" i="2"/>
  <c r="I65" i="2"/>
  <c r="J65" i="2"/>
  <c r="K65" i="2"/>
  <c r="L65" i="2"/>
  <c r="D65" i="2"/>
  <c r="D72" i="2"/>
  <c r="D79" i="2"/>
  <c r="D119" i="2"/>
  <c r="L82" i="2"/>
  <c r="L83" i="2"/>
  <c r="L84" i="2"/>
  <c r="L85" i="2"/>
  <c r="L143" i="2"/>
  <c r="L80" i="2"/>
  <c r="J82" i="2"/>
  <c r="J84" i="2"/>
  <c r="J80" i="2"/>
  <c r="H82" i="2"/>
  <c r="H83" i="2"/>
  <c r="H80" i="2"/>
  <c r="H81" i="2"/>
  <c r="H84" i="2"/>
  <c r="H86" i="2"/>
  <c r="T41" i="2"/>
  <c r="T42" i="2"/>
  <c r="T43" i="2"/>
  <c r="T44" i="2"/>
  <c r="T39" i="2"/>
  <c r="R41" i="2"/>
  <c r="R42" i="2"/>
  <c r="R43" i="2"/>
  <c r="R44" i="2"/>
  <c r="R39" i="2"/>
  <c r="P41" i="2"/>
  <c r="P42" i="2"/>
  <c r="P43" i="2"/>
  <c r="P44" i="2"/>
  <c r="P39" i="2"/>
  <c r="N41" i="2"/>
  <c r="N42" i="2"/>
  <c r="N43" i="2"/>
  <c r="N44" i="2"/>
  <c r="N39" i="2"/>
  <c r="N32" i="2"/>
  <c r="N25" i="2"/>
  <c r="N18" i="2"/>
  <c r="N11" i="2"/>
  <c r="N46" i="2"/>
  <c r="T34" i="2"/>
  <c r="T35" i="2"/>
  <c r="T36" i="2"/>
  <c r="T37" i="2"/>
  <c r="T32" i="2"/>
  <c r="R34" i="2"/>
  <c r="R35" i="2"/>
  <c r="R36" i="2"/>
  <c r="P36" i="2"/>
  <c r="V36" i="2"/>
  <c r="R37" i="2"/>
  <c r="R32" i="2"/>
  <c r="P34" i="2"/>
  <c r="P35" i="2"/>
  <c r="P37" i="2"/>
  <c r="V37" i="2"/>
  <c r="P32" i="2"/>
  <c r="N34" i="2"/>
  <c r="N27" i="2"/>
  <c r="N20" i="2"/>
  <c r="N13" i="2"/>
  <c r="N48" i="2"/>
  <c r="N35" i="2"/>
  <c r="N36" i="2"/>
  <c r="N37" i="2"/>
  <c r="T27" i="2"/>
  <c r="T28" i="2"/>
  <c r="T29" i="2"/>
  <c r="T30" i="2"/>
  <c r="T25" i="2"/>
  <c r="R27" i="2"/>
  <c r="R28" i="2"/>
  <c r="R29" i="2"/>
  <c r="R30" i="2"/>
  <c r="R25" i="2"/>
  <c r="P27" i="2"/>
  <c r="P28" i="2"/>
  <c r="P29" i="2"/>
  <c r="P30" i="2"/>
  <c r="P25" i="2"/>
  <c r="N28" i="2"/>
  <c r="N29" i="2"/>
  <c r="N30" i="2"/>
  <c r="T20" i="2"/>
  <c r="T21" i="2"/>
  <c r="T22" i="2"/>
  <c r="T23" i="2"/>
  <c r="T18" i="2"/>
  <c r="R20" i="2"/>
  <c r="P20" i="2"/>
  <c r="V20" i="2"/>
  <c r="R21" i="2"/>
  <c r="R22" i="2"/>
  <c r="R23" i="2"/>
  <c r="R18" i="2"/>
  <c r="R19" i="2"/>
  <c r="P21" i="2"/>
  <c r="P22" i="2"/>
  <c r="P23" i="2"/>
  <c r="P18" i="2"/>
  <c r="V18" i="2"/>
  <c r="N21" i="2"/>
  <c r="N22" i="2"/>
  <c r="N23" i="2"/>
  <c r="T13" i="2"/>
  <c r="T14" i="2"/>
  <c r="T15" i="2"/>
  <c r="T16" i="2"/>
  <c r="T11" i="2"/>
  <c r="R13" i="2"/>
  <c r="R14" i="2"/>
  <c r="R15" i="2"/>
  <c r="R16" i="2"/>
  <c r="R11" i="2"/>
  <c r="P13" i="2"/>
  <c r="P14" i="2"/>
  <c r="P15" i="2"/>
  <c r="P16" i="2"/>
  <c r="P11" i="2"/>
  <c r="N14" i="2"/>
  <c r="N15" i="2"/>
  <c r="N16" i="2"/>
  <c r="N12" i="2"/>
  <c r="N17" i="2"/>
  <c r="P12" i="2"/>
  <c r="T118" i="2"/>
  <c r="S118" i="2"/>
  <c r="R118" i="2"/>
  <c r="Q118" i="2"/>
  <c r="P118" i="2"/>
  <c r="O118" i="2"/>
  <c r="M118" i="2"/>
  <c r="T117" i="2"/>
  <c r="S117" i="2"/>
  <c r="R117" i="2"/>
  <c r="Q117" i="2"/>
  <c r="P117" i="2"/>
  <c r="O117" i="2"/>
  <c r="U117" i="2"/>
  <c r="M117" i="2"/>
  <c r="T116" i="2"/>
  <c r="S116" i="2"/>
  <c r="R116" i="2"/>
  <c r="Q116" i="2"/>
  <c r="P116" i="2"/>
  <c r="O116" i="2"/>
  <c r="M116" i="2"/>
  <c r="T115" i="2"/>
  <c r="S115" i="2"/>
  <c r="O115" i="2"/>
  <c r="Q115" i="2"/>
  <c r="U115" i="2"/>
  <c r="R115" i="2"/>
  <c r="P115" i="2"/>
  <c r="M115" i="2"/>
  <c r="T114" i="2"/>
  <c r="P114" i="2"/>
  <c r="R114" i="2"/>
  <c r="V114" i="2"/>
  <c r="S114" i="2"/>
  <c r="Q114" i="2"/>
  <c r="O114" i="2"/>
  <c r="U114" i="2"/>
  <c r="M114" i="2"/>
  <c r="T113" i="2"/>
  <c r="S113" i="2"/>
  <c r="R113" i="2"/>
  <c r="Q113" i="2"/>
  <c r="P113" i="2"/>
  <c r="O113" i="2"/>
  <c r="M113" i="2"/>
  <c r="T112" i="2"/>
  <c r="S112" i="2"/>
  <c r="R112" i="2"/>
  <c r="Q112" i="2"/>
  <c r="P112" i="2"/>
  <c r="O112" i="2"/>
  <c r="M112" i="2"/>
  <c r="T111" i="2"/>
  <c r="S111" i="2"/>
  <c r="R111" i="2"/>
  <c r="Q111" i="2"/>
  <c r="P111" i="2"/>
  <c r="O111" i="2"/>
  <c r="M111" i="2"/>
  <c r="T110" i="2"/>
  <c r="S110" i="2"/>
  <c r="R110" i="2"/>
  <c r="Q110" i="2"/>
  <c r="P110" i="2"/>
  <c r="V110" i="2"/>
  <c r="O110" i="2"/>
  <c r="M110" i="2"/>
  <c r="T109" i="2"/>
  <c r="S109" i="2"/>
  <c r="R109" i="2"/>
  <c r="Q109" i="2"/>
  <c r="P109" i="2"/>
  <c r="O109" i="2"/>
  <c r="P132" i="2"/>
  <c r="P133" i="2"/>
  <c r="P134" i="2"/>
  <c r="P135" i="2"/>
  <c r="P130" i="2"/>
  <c r="R132" i="2"/>
  <c r="R133" i="2"/>
  <c r="R134" i="2"/>
  <c r="R135" i="2"/>
  <c r="R130" i="2"/>
  <c r="T132" i="2"/>
  <c r="T133" i="2"/>
  <c r="T134" i="2"/>
  <c r="T135" i="2"/>
  <c r="T130" i="2"/>
  <c r="T127" i="2"/>
  <c r="T128" i="2"/>
  <c r="T129" i="2"/>
  <c r="R127" i="2"/>
  <c r="R128" i="2"/>
  <c r="R129" i="2"/>
  <c r="P127" i="2"/>
  <c r="V127" i="2"/>
  <c r="P128" i="2"/>
  <c r="P129" i="2"/>
  <c r="T10" i="3"/>
  <c r="V10" i="3"/>
  <c r="R22" i="3"/>
  <c r="P22" i="3"/>
  <c r="T22" i="3"/>
  <c r="V22" i="3"/>
  <c r="P16" i="3"/>
  <c r="R16" i="3"/>
  <c r="T16" i="3"/>
  <c r="V16" i="3"/>
  <c r="P28" i="3"/>
  <c r="R28" i="3"/>
  <c r="T28" i="3"/>
  <c r="V28" i="3"/>
  <c r="P34" i="3"/>
  <c r="R34" i="3"/>
  <c r="T34" i="3"/>
  <c r="V34" i="3"/>
  <c r="V40" i="3"/>
  <c r="P58" i="3"/>
  <c r="R58" i="3"/>
  <c r="T58" i="3"/>
  <c r="V58" i="3"/>
  <c r="P64" i="3"/>
  <c r="R64" i="3"/>
  <c r="T64" i="3"/>
  <c r="V64" i="3"/>
  <c r="V70" i="3"/>
  <c r="V102" i="3"/>
  <c r="R10" i="3"/>
  <c r="P10" i="3"/>
  <c r="N10" i="3"/>
  <c r="T97" i="3"/>
  <c r="T98" i="3"/>
  <c r="T99" i="3"/>
  <c r="T95" i="3"/>
  <c r="R97" i="3"/>
  <c r="R98" i="3"/>
  <c r="R99" i="3"/>
  <c r="R95" i="3"/>
  <c r="V95" i="3"/>
  <c r="P97" i="3"/>
  <c r="P98" i="3"/>
  <c r="P99" i="3"/>
  <c r="V99" i="3"/>
  <c r="P95" i="3"/>
  <c r="N97" i="3"/>
  <c r="N98" i="3"/>
  <c r="N99" i="3"/>
  <c r="N100" i="3"/>
  <c r="N95" i="3"/>
  <c r="T89" i="3"/>
  <c r="T90" i="3"/>
  <c r="T91" i="3"/>
  <c r="T87" i="3"/>
  <c r="R89" i="3"/>
  <c r="R90" i="3"/>
  <c r="R91" i="3"/>
  <c r="R87" i="3"/>
  <c r="P89" i="3"/>
  <c r="P90" i="3"/>
  <c r="P91" i="3"/>
  <c r="P87" i="3"/>
  <c r="N89" i="3"/>
  <c r="N90" i="3"/>
  <c r="N91" i="3"/>
  <c r="N92" i="3"/>
  <c r="N87" i="3"/>
  <c r="T80" i="3"/>
  <c r="T81" i="3"/>
  <c r="T82" i="3"/>
  <c r="T78" i="3"/>
  <c r="R80" i="3"/>
  <c r="R81" i="3"/>
  <c r="R82" i="3"/>
  <c r="R78" i="3"/>
  <c r="V78" i="3"/>
  <c r="P80" i="3"/>
  <c r="P81" i="3"/>
  <c r="P82" i="3"/>
  <c r="P78" i="3"/>
  <c r="N78" i="3"/>
  <c r="N80" i="3"/>
  <c r="N81" i="3"/>
  <c r="N82" i="3"/>
  <c r="N83" i="3"/>
  <c r="T12" i="3"/>
  <c r="P12" i="3"/>
  <c r="R12" i="3"/>
  <c r="V12" i="3"/>
  <c r="T13" i="3"/>
  <c r="P13" i="3"/>
  <c r="R13" i="3"/>
  <c r="V13" i="3"/>
  <c r="P19" i="3"/>
  <c r="R19" i="3"/>
  <c r="T19" i="3"/>
  <c r="V19" i="3"/>
  <c r="P25" i="3"/>
  <c r="R25" i="3"/>
  <c r="T25" i="3"/>
  <c r="V25" i="3"/>
  <c r="P31" i="3"/>
  <c r="R31" i="3"/>
  <c r="T31" i="3"/>
  <c r="V31" i="3"/>
  <c r="P37" i="3"/>
  <c r="R37" i="3"/>
  <c r="T37" i="3"/>
  <c r="V37" i="3"/>
  <c r="V43" i="3"/>
  <c r="P61" i="3"/>
  <c r="R61" i="3"/>
  <c r="T61" i="3"/>
  <c r="V61" i="3"/>
  <c r="P67" i="3"/>
  <c r="R67" i="3"/>
  <c r="T67" i="3"/>
  <c r="V67" i="3"/>
  <c r="P55" i="3"/>
  <c r="R55" i="3"/>
  <c r="T55" i="3"/>
  <c r="V55" i="3"/>
  <c r="V73" i="3"/>
  <c r="V81" i="3"/>
  <c r="V90" i="3"/>
  <c r="V98" i="3"/>
  <c r="V105" i="3"/>
  <c r="T14" i="3"/>
  <c r="T17" i="3"/>
  <c r="T18" i="3"/>
  <c r="T20" i="3"/>
  <c r="T23" i="3"/>
  <c r="T24" i="3"/>
  <c r="T26" i="3"/>
  <c r="T29" i="3"/>
  <c r="T30" i="3"/>
  <c r="T32" i="3"/>
  <c r="T45" i="3"/>
  <c r="T35" i="3"/>
  <c r="T36" i="3"/>
  <c r="T42" i="3"/>
  <c r="T38" i="3"/>
  <c r="R14" i="3"/>
  <c r="R20" i="3"/>
  <c r="R26" i="3"/>
  <c r="R32" i="3"/>
  <c r="R38" i="3"/>
  <c r="R44" i="3"/>
  <c r="R62" i="3"/>
  <c r="R68" i="3"/>
  <c r="R56" i="3"/>
  <c r="R74" i="3"/>
  <c r="R106" i="3"/>
  <c r="R45" i="3"/>
  <c r="R75" i="3"/>
  <c r="R107" i="3"/>
  <c r="R17" i="3"/>
  <c r="R18" i="3"/>
  <c r="R23" i="3"/>
  <c r="R24" i="3"/>
  <c r="R29" i="3"/>
  <c r="R30" i="3"/>
  <c r="R35" i="3"/>
  <c r="R36" i="3"/>
  <c r="P14" i="3"/>
  <c r="P40" i="3"/>
  <c r="P70" i="3"/>
  <c r="P102" i="3"/>
  <c r="P17" i="3"/>
  <c r="P18" i="3"/>
  <c r="P20" i="3"/>
  <c r="P23" i="3"/>
  <c r="P24" i="3"/>
  <c r="P26" i="3"/>
  <c r="P29" i="3"/>
  <c r="V29" i="3"/>
  <c r="P30" i="3"/>
  <c r="P32" i="3"/>
  <c r="P35" i="3"/>
  <c r="P36" i="3"/>
  <c r="P38" i="3"/>
  <c r="N12" i="3"/>
  <c r="N13" i="3"/>
  <c r="N19" i="3"/>
  <c r="N25" i="3"/>
  <c r="N31" i="3"/>
  <c r="N37" i="3"/>
  <c r="N43" i="3"/>
  <c r="N61" i="3"/>
  <c r="N67" i="3"/>
  <c r="N55" i="3"/>
  <c r="N73" i="3"/>
  <c r="N105" i="3"/>
  <c r="N14" i="3"/>
  <c r="N20" i="3"/>
  <c r="N26" i="3"/>
  <c r="N32" i="3"/>
  <c r="N38" i="3"/>
  <c r="N44" i="3"/>
  <c r="N62" i="3"/>
  <c r="N68" i="3"/>
  <c r="N56" i="3"/>
  <c r="N74" i="3"/>
  <c r="N106" i="3"/>
  <c r="N15" i="3"/>
  <c r="N16" i="3"/>
  <c r="N17" i="3"/>
  <c r="N18" i="3"/>
  <c r="N24" i="3"/>
  <c r="N30" i="3"/>
  <c r="N36" i="3"/>
  <c r="N42" i="3"/>
  <c r="N60" i="3"/>
  <c r="N66" i="3"/>
  <c r="N54" i="3"/>
  <c r="N72" i="3"/>
  <c r="N104" i="3"/>
  <c r="N21" i="3"/>
  <c r="N22" i="3"/>
  <c r="N23" i="3"/>
  <c r="N27" i="3"/>
  <c r="N28" i="3"/>
  <c r="N29" i="3"/>
  <c r="N33" i="3"/>
  <c r="N34" i="3"/>
  <c r="N35" i="3"/>
  <c r="N39" i="3"/>
  <c r="L72" i="3"/>
  <c r="L73" i="3"/>
  <c r="L74" i="3"/>
  <c r="J73" i="3"/>
  <c r="J74" i="3"/>
  <c r="J75" i="3"/>
  <c r="H72" i="3"/>
  <c r="H104" i="3"/>
  <c r="H73" i="3"/>
  <c r="H74" i="3"/>
  <c r="H75" i="3"/>
  <c r="H71" i="3"/>
  <c r="T59" i="3"/>
  <c r="T60" i="3"/>
  <c r="T62" i="3"/>
  <c r="T68" i="3"/>
  <c r="T56" i="3"/>
  <c r="T74" i="3"/>
  <c r="T65" i="3"/>
  <c r="T66" i="3"/>
  <c r="R59" i="3"/>
  <c r="R60" i="3"/>
  <c r="R65" i="3"/>
  <c r="R66" i="3"/>
  <c r="P59" i="3"/>
  <c r="V59" i="3"/>
  <c r="P60" i="3"/>
  <c r="P62" i="3"/>
  <c r="P65" i="3"/>
  <c r="P66" i="3"/>
  <c r="P68" i="3"/>
  <c r="N63" i="3"/>
  <c r="N64" i="3"/>
  <c r="N58" i="3"/>
  <c r="N70" i="3"/>
  <c r="N65" i="3"/>
  <c r="N69" i="3"/>
  <c r="N59" i="3"/>
  <c r="T54" i="3"/>
  <c r="R54" i="3"/>
  <c r="P54" i="3"/>
  <c r="V54" i="3"/>
  <c r="P56" i="3"/>
  <c r="V56" i="3"/>
  <c r="N57" i="3"/>
  <c r="N75" i="3"/>
  <c r="T96" i="3"/>
  <c r="T88" i="3"/>
  <c r="T79" i="3"/>
  <c r="R79" i="3"/>
  <c r="P79" i="3"/>
  <c r="P88" i="3"/>
  <c r="R88" i="3"/>
  <c r="P96" i="3"/>
  <c r="R96" i="3"/>
  <c r="V96" i="3"/>
  <c r="S39" i="3"/>
  <c r="Q39" i="3"/>
  <c r="O39" i="3"/>
  <c r="U39" i="3"/>
  <c r="M39" i="3"/>
  <c r="S38" i="3"/>
  <c r="Q38" i="3"/>
  <c r="O38" i="3"/>
  <c r="U38" i="3"/>
  <c r="M38" i="3"/>
  <c r="S37" i="3"/>
  <c r="Q37" i="3"/>
  <c r="O37" i="3"/>
  <c r="M37" i="3"/>
  <c r="S36" i="3"/>
  <c r="Q36" i="3"/>
  <c r="O36" i="3"/>
  <c r="M36" i="3"/>
  <c r="S35" i="3"/>
  <c r="Q35" i="3"/>
  <c r="O35" i="3"/>
  <c r="M35" i="3"/>
  <c r="S34" i="3"/>
  <c r="Q34" i="3"/>
  <c r="O34" i="3"/>
  <c r="M34" i="3"/>
  <c r="S33" i="3"/>
  <c r="Q33" i="3"/>
  <c r="O33" i="3"/>
  <c r="M33" i="3"/>
  <c r="S32" i="3"/>
  <c r="Q32" i="3"/>
  <c r="O32" i="3"/>
  <c r="M32" i="3"/>
  <c r="S31" i="3"/>
  <c r="Q31" i="3"/>
  <c r="O31" i="3"/>
  <c r="M31" i="3"/>
  <c r="S30" i="3"/>
  <c r="Q30" i="3"/>
  <c r="O30" i="3"/>
  <c r="M30" i="3"/>
  <c r="S29" i="3"/>
  <c r="Q29" i="3"/>
  <c r="O29" i="3"/>
  <c r="M29" i="3"/>
  <c r="S28" i="3"/>
  <c r="Q28" i="3"/>
  <c r="O28" i="3"/>
  <c r="M28" i="3"/>
  <c r="S27" i="3"/>
  <c r="Q27" i="3"/>
  <c r="O27" i="3"/>
  <c r="M27" i="3"/>
  <c r="S26" i="3"/>
  <c r="Q26" i="3"/>
  <c r="O26" i="3"/>
  <c r="M26" i="3"/>
  <c r="S25" i="3"/>
  <c r="Q25" i="3"/>
  <c r="O25" i="3"/>
  <c r="M25" i="3"/>
  <c r="S24" i="3"/>
  <c r="Q24" i="3"/>
  <c r="O24" i="3"/>
  <c r="M24" i="3"/>
  <c r="S23" i="3"/>
  <c r="Q23" i="3"/>
  <c r="O23" i="3"/>
  <c r="M23" i="3"/>
  <c r="S22" i="3"/>
  <c r="Q22" i="3"/>
  <c r="O22" i="3"/>
  <c r="M22" i="3"/>
  <c r="S21" i="3"/>
  <c r="Q21" i="3"/>
  <c r="O21" i="3"/>
  <c r="M21" i="3"/>
  <c r="S20" i="3"/>
  <c r="Q20" i="3"/>
  <c r="O20" i="3"/>
  <c r="M20" i="3"/>
  <c r="S19" i="3"/>
  <c r="Q19" i="3"/>
  <c r="O19" i="3"/>
  <c r="M19" i="3"/>
  <c r="S18" i="3"/>
  <c r="Q18" i="3"/>
  <c r="O18" i="3"/>
  <c r="M18" i="3"/>
  <c r="S17" i="3"/>
  <c r="S41" i="3"/>
  <c r="S103" i="3"/>
  <c r="Q17" i="3"/>
  <c r="U17" i="3"/>
  <c r="U41" i="3"/>
  <c r="U103" i="3"/>
  <c r="O17" i="3"/>
  <c r="M17" i="3"/>
  <c r="S16" i="3"/>
  <c r="Q16" i="3"/>
  <c r="O16" i="3"/>
  <c r="M16" i="3"/>
  <c r="M40" i="3"/>
  <c r="M102" i="3"/>
  <c r="S15" i="3"/>
  <c r="U15" i="3"/>
  <c r="U45" i="3"/>
  <c r="Q15" i="3"/>
  <c r="O15" i="3"/>
  <c r="M15" i="3"/>
  <c r="S14" i="3"/>
  <c r="Q14" i="3"/>
  <c r="O14" i="3"/>
  <c r="M14" i="3"/>
  <c r="S13" i="3"/>
  <c r="U13" i="3"/>
  <c r="U43" i="3"/>
  <c r="U105" i="3"/>
  <c r="Q13" i="3"/>
  <c r="O13" i="3"/>
  <c r="M13" i="3"/>
  <c r="S12" i="3"/>
  <c r="Q12" i="3"/>
  <c r="O12" i="3"/>
  <c r="M12" i="3"/>
  <c r="T11" i="3"/>
  <c r="P11" i="3"/>
  <c r="R11" i="3"/>
  <c r="V11" i="3"/>
  <c r="V17" i="3"/>
  <c r="V23" i="3"/>
  <c r="V35" i="3"/>
  <c r="V41" i="3"/>
  <c r="V65" i="3"/>
  <c r="P53" i="3"/>
  <c r="R53" i="3"/>
  <c r="T53" i="3"/>
  <c r="V53" i="3"/>
  <c r="V71" i="3"/>
  <c r="V79" i="3"/>
  <c r="V88" i="3"/>
  <c r="V103" i="3"/>
  <c r="S11" i="3"/>
  <c r="Q11" i="3"/>
  <c r="O11" i="3"/>
  <c r="N11" i="3"/>
  <c r="N41" i="3"/>
  <c r="N53" i="3"/>
  <c r="N71" i="3"/>
  <c r="N79" i="3"/>
  <c r="N88" i="3"/>
  <c r="N96" i="3"/>
  <c r="N103" i="3"/>
  <c r="M11" i="3"/>
  <c r="S10" i="3"/>
  <c r="Q10" i="3"/>
  <c r="O10" i="3"/>
  <c r="M10" i="3"/>
  <c r="L136" i="2"/>
  <c r="K136" i="2"/>
  <c r="J136" i="2"/>
  <c r="I136" i="2"/>
  <c r="H136" i="2"/>
  <c r="L119" i="2"/>
  <c r="K119" i="2"/>
  <c r="J119" i="2"/>
  <c r="I119" i="2"/>
  <c r="H119" i="2"/>
  <c r="L102" i="2"/>
  <c r="K102" i="2"/>
  <c r="J102" i="2"/>
  <c r="I102" i="2"/>
  <c r="H102" i="2"/>
  <c r="L72" i="2"/>
  <c r="K72" i="2"/>
  <c r="J72" i="2"/>
  <c r="I72" i="2"/>
  <c r="H72" i="2"/>
  <c r="L45" i="2"/>
  <c r="K45" i="2"/>
  <c r="J45" i="2"/>
  <c r="I45" i="2"/>
  <c r="H45" i="2"/>
  <c r="L38" i="2"/>
  <c r="K38" i="2"/>
  <c r="J38" i="2"/>
  <c r="I38" i="2"/>
  <c r="H38" i="2"/>
  <c r="L31" i="2"/>
  <c r="K31" i="2"/>
  <c r="J31" i="2"/>
  <c r="I31" i="2"/>
  <c r="H31" i="2"/>
  <c r="T95" i="2"/>
  <c r="S95" i="2"/>
  <c r="R95" i="2"/>
  <c r="Q95" i="2"/>
  <c r="P95" i="2"/>
  <c r="O95" i="2"/>
  <c r="U95" i="2"/>
  <c r="T94" i="2"/>
  <c r="S94" i="2"/>
  <c r="R94" i="2"/>
  <c r="Q94" i="2"/>
  <c r="P94" i="2"/>
  <c r="O94" i="2"/>
  <c r="T93" i="2"/>
  <c r="S93" i="2"/>
  <c r="R93" i="2"/>
  <c r="Q93" i="2"/>
  <c r="P93" i="2"/>
  <c r="O93" i="2"/>
  <c r="S16" i="2"/>
  <c r="Q16" i="2"/>
  <c r="O16" i="2"/>
  <c r="S15" i="2"/>
  <c r="Q15" i="2"/>
  <c r="O15" i="2"/>
  <c r="S14" i="2"/>
  <c r="Q14" i="2"/>
  <c r="O14" i="2"/>
  <c r="S13" i="2"/>
  <c r="Q13" i="2"/>
  <c r="O13" i="2"/>
  <c r="U13" i="2"/>
  <c r="T12" i="2"/>
  <c r="S12" i="2"/>
  <c r="R12" i="2"/>
  <c r="Q12" i="2"/>
  <c r="O12" i="2"/>
  <c r="S11" i="2"/>
  <c r="Q11" i="2"/>
  <c r="O11" i="2"/>
  <c r="O17" i="2"/>
  <c r="S23" i="2"/>
  <c r="Q23" i="2"/>
  <c r="O23" i="2"/>
  <c r="S22" i="2"/>
  <c r="Q22" i="2"/>
  <c r="O22" i="2"/>
  <c r="S21" i="2"/>
  <c r="Q21" i="2"/>
  <c r="O21" i="2"/>
  <c r="S20" i="2"/>
  <c r="Q20" i="2"/>
  <c r="O20" i="2"/>
  <c r="T19" i="2"/>
  <c r="S19" i="2"/>
  <c r="Q19" i="2"/>
  <c r="P19" i="2"/>
  <c r="O19" i="2"/>
  <c r="S18" i="2"/>
  <c r="Q18" i="2"/>
  <c r="O18" i="2"/>
  <c r="S30" i="2"/>
  <c r="Q30" i="2"/>
  <c r="O30" i="2"/>
  <c r="S29" i="2"/>
  <c r="S25" i="2"/>
  <c r="S26" i="2"/>
  <c r="S27" i="2"/>
  <c r="S28" i="2"/>
  <c r="S31" i="2"/>
  <c r="Q29" i="2"/>
  <c r="O29" i="2"/>
  <c r="Q28" i="2"/>
  <c r="O28" i="2"/>
  <c r="Q27" i="2"/>
  <c r="O27" i="2"/>
  <c r="T26" i="2"/>
  <c r="R26" i="2"/>
  <c r="Q26" i="2"/>
  <c r="P26" i="2"/>
  <c r="O26" i="2"/>
  <c r="Q25" i="2"/>
  <c r="O25" i="2"/>
  <c r="S37" i="2"/>
  <c r="Q37" i="2"/>
  <c r="O37" i="2"/>
  <c r="S36" i="2"/>
  <c r="Q36" i="2"/>
  <c r="O36" i="2"/>
  <c r="S35" i="2"/>
  <c r="Q35" i="2"/>
  <c r="O35" i="2"/>
  <c r="S34" i="2"/>
  <c r="Q34" i="2"/>
  <c r="O34" i="2"/>
  <c r="T33" i="2"/>
  <c r="S33" i="2"/>
  <c r="R33" i="2"/>
  <c r="P33" i="2"/>
  <c r="V33" i="2"/>
  <c r="Q33" i="2"/>
  <c r="P38" i="2"/>
  <c r="O33" i="2"/>
  <c r="S32" i="2"/>
  <c r="Q32" i="2"/>
  <c r="O32" i="2"/>
  <c r="S44" i="2"/>
  <c r="Q44" i="2"/>
  <c r="O44" i="2"/>
  <c r="S43" i="2"/>
  <c r="Q43" i="2"/>
  <c r="O43" i="2"/>
  <c r="S42" i="2"/>
  <c r="Q42" i="2"/>
  <c r="O42" i="2"/>
  <c r="S41" i="2"/>
  <c r="Q41" i="2"/>
  <c r="O41" i="2"/>
  <c r="T40" i="2"/>
  <c r="S40" i="2"/>
  <c r="R40" i="2"/>
  <c r="Q40" i="2"/>
  <c r="P40" i="2"/>
  <c r="O40" i="2"/>
  <c r="S39" i="2"/>
  <c r="Q39" i="2"/>
  <c r="O39" i="2"/>
  <c r="T64" i="2"/>
  <c r="S64" i="2"/>
  <c r="R64" i="2"/>
  <c r="Q64" i="2"/>
  <c r="P64" i="2"/>
  <c r="V64" i="2"/>
  <c r="O64" i="2"/>
  <c r="T63" i="2"/>
  <c r="S63" i="2"/>
  <c r="R63" i="2"/>
  <c r="Q63" i="2"/>
  <c r="P63" i="2"/>
  <c r="O63" i="2"/>
  <c r="T62" i="2"/>
  <c r="S62" i="2"/>
  <c r="R62" i="2"/>
  <c r="Q62" i="2"/>
  <c r="P62" i="2"/>
  <c r="O62" i="2"/>
  <c r="T61" i="2"/>
  <c r="S61" i="2"/>
  <c r="R61" i="2"/>
  <c r="R59" i="2"/>
  <c r="R60" i="2"/>
  <c r="R65" i="2"/>
  <c r="Q61" i="2"/>
  <c r="P61" i="2"/>
  <c r="O61" i="2"/>
  <c r="T60" i="2"/>
  <c r="S60" i="2"/>
  <c r="Q60" i="2"/>
  <c r="P60" i="2"/>
  <c r="V60" i="2"/>
  <c r="O60" i="2"/>
  <c r="T59" i="2"/>
  <c r="S59" i="2"/>
  <c r="Q59" i="2"/>
  <c r="P59" i="2"/>
  <c r="O59" i="2"/>
  <c r="T71" i="2"/>
  <c r="P71" i="2"/>
  <c r="R71" i="2"/>
  <c r="V71" i="2"/>
  <c r="S71" i="2"/>
  <c r="Q71" i="2"/>
  <c r="O71" i="2"/>
  <c r="T70" i="2"/>
  <c r="S70" i="2"/>
  <c r="R70" i="2"/>
  <c r="P70" i="2"/>
  <c r="V70" i="2"/>
  <c r="Q70" i="2"/>
  <c r="O70" i="2"/>
  <c r="T69" i="2"/>
  <c r="S69" i="2"/>
  <c r="R69" i="2"/>
  <c r="Q69" i="2"/>
  <c r="P69" i="2"/>
  <c r="O69" i="2"/>
  <c r="T68" i="2"/>
  <c r="S68" i="2"/>
  <c r="R68" i="2"/>
  <c r="Q68" i="2"/>
  <c r="P68" i="2"/>
  <c r="O68" i="2"/>
  <c r="T67" i="2"/>
  <c r="S67" i="2"/>
  <c r="R67" i="2"/>
  <c r="Q67" i="2"/>
  <c r="P67" i="2"/>
  <c r="O67" i="2"/>
  <c r="T66" i="2"/>
  <c r="S66" i="2"/>
  <c r="R66" i="2"/>
  <c r="Q66" i="2"/>
  <c r="P66" i="2"/>
  <c r="P72" i="2"/>
  <c r="O66" i="2"/>
  <c r="T78" i="2"/>
  <c r="S78" i="2"/>
  <c r="R78" i="2"/>
  <c r="Q78" i="2"/>
  <c r="P78" i="2"/>
  <c r="V78" i="2"/>
  <c r="O78" i="2"/>
  <c r="T77" i="2"/>
  <c r="S77" i="2"/>
  <c r="R77" i="2"/>
  <c r="Q77" i="2"/>
  <c r="P77" i="2"/>
  <c r="O77" i="2"/>
  <c r="T76" i="2"/>
  <c r="S76" i="2"/>
  <c r="R76" i="2"/>
  <c r="Q76" i="2"/>
  <c r="P76" i="2"/>
  <c r="O76" i="2"/>
  <c r="T75" i="2"/>
  <c r="S75" i="2"/>
  <c r="R75" i="2"/>
  <c r="R73" i="2"/>
  <c r="R74" i="2"/>
  <c r="R79" i="2"/>
  <c r="Q75" i="2"/>
  <c r="P75" i="2"/>
  <c r="V75" i="2"/>
  <c r="O75" i="2"/>
  <c r="T74" i="2"/>
  <c r="S74" i="2"/>
  <c r="O74" i="2"/>
  <c r="Q74" i="2"/>
  <c r="U74" i="2"/>
  <c r="P74" i="2"/>
  <c r="T73" i="2"/>
  <c r="S73" i="2"/>
  <c r="Q73" i="2"/>
  <c r="P73" i="2"/>
  <c r="O73" i="2"/>
  <c r="T101" i="2"/>
  <c r="S101" i="2"/>
  <c r="R101" i="2"/>
  <c r="Q101" i="2"/>
  <c r="P101" i="2"/>
  <c r="O101" i="2"/>
  <c r="T100" i="2"/>
  <c r="S100" i="2"/>
  <c r="R100" i="2"/>
  <c r="Q100" i="2"/>
  <c r="P100" i="2"/>
  <c r="O100" i="2"/>
  <c r="U100" i="2"/>
  <c r="T99" i="2"/>
  <c r="S99" i="2"/>
  <c r="R99" i="2"/>
  <c r="Q99" i="2"/>
  <c r="P99" i="2"/>
  <c r="O99" i="2"/>
  <c r="T98" i="2"/>
  <c r="S98" i="2"/>
  <c r="R98" i="2"/>
  <c r="Q98" i="2"/>
  <c r="P98" i="2"/>
  <c r="O98" i="2"/>
  <c r="T97" i="2"/>
  <c r="S97" i="2"/>
  <c r="R97" i="2"/>
  <c r="P97" i="2"/>
  <c r="T96" i="2"/>
  <c r="S96" i="2"/>
  <c r="R96" i="2"/>
  <c r="P96" i="2"/>
  <c r="O135" i="2"/>
  <c r="Q135" i="2"/>
  <c r="S135" i="2"/>
  <c r="S134" i="2"/>
  <c r="Q134" i="2"/>
  <c r="O134" i="2"/>
  <c r="S133" i="2"/>
  <c r="Q133" i="2"/>
  <c r="O133" i="2"/>
  <c r="S132" i="2"/>
  <c r="Q132" i="2"/>
  <c r="O132" i="2"/>
  <c r="T131" i="2"/>
  <c r="S131" i="2"/>
  <c r="R131" i="2"/>
  <c r="Q131" i="2"/>
  <c r="O131" i="2"/>
  <c r="U131" i="2"/>
  <c r="P131" i="2"/>
  <c r="S130" i="2"/>
  <c r="Q130" i="2"/>
  <c r="O130" i="2"/>
  <c r="T126" i="2"/>
  <c r="S127" i="2"/>
  <c r="S128" i="2"/>
  <c r="S129" i="2"/>
  <c r="S126" i="2"/>
  <c r="R126" i="2"/>
  <c r="Q127" i="2"/>
  <c r="Q128" i="2"/>
  <c r="Q129" i="2"/>
  <c r="Q126" i="2"/>
  <c r="P126" i="2"/>
  <c r="O127" i="2"/>
  <c r="O128" i="2"/>
  <c r="O129" i="2"/>
  <c r="O126" i="2"/>
  <c r="G102" i="2"/>
  <c r="E102" i="2"/>
  <c r="D102" i="2"/>
  <c r="C102" i="2"/>
  <c r="K85" i="2"/>
  <c r="I85" i="2"/>
  <c r="G85" i="2"/>
  <c r="E85" i="2"/>
  <c r="D85" i="2"/>
  <c r="R85" i="2"/>
  <c r="K84" i="2"/>
  <c r="I84" i="2"/>
  <c r="G84" i="2"/>
  <c r="E84" i="2"/>
  <c r="D84" i="2"/>
  <c r="C84" i="2"/>
  <c r="P84" i="2"/>
  <c r="K83" i="2"/>
  <c r="E83" i="2"/>
  <c r="S83" i="2"/>
  <c r="I83" i="2"/>
  <c r="I141" i="2"/>
  <c r="D83" i="2"/>
  <c r="C83" i="2"/>
  <c r="K82" i="2"/>
  <c r="I82" i="2"/>
  <c r="I140" i="2"/>
  <c r="G82" i="2"/>
  <c r="G140" i="2"/>
  <c r="E82" i="2"/>
  <c r="D82" i="2"/>
  <c r="C82" i="2"/>
  <c r="L81" i="2"/>
  <c r="K81" i="2"/>
  <c r="J81" i="2"/>
  <c r="J139" i="2"/>
  <c r="I81" i="2"/>
  <c r="G81" i="2"/>
  <c r="C81" i="2"/>
  <c r="O81" i="2"/>
  <c r="E81" i="2"/>
  <c r="D81" i="2"/>
  <c r="P81" i="2"/>
  <c r="K80" i="2"/>
  <c r="I80" i="2"/>
  <c r="I138" i="2"/>
  <c r="G80" i="2"/>
  <c r="G138" i="2"/>
  <c r="E80" i="2"/>
  <c r="S80" i="2"/>
  <c r="D80" i="2"/>
  <c r="C80" i="2"/>
  <c r="P80" i="2"/>
  <c r="L79" i="2"/>
  <c r="K79" i="2"/>
  <c r="J79" i="2"/>
  <c r="I79" i="2"/>
  <c r="H79" i="2"/>
  <c r="G79" i="2"/>
  <c r="E79" i="2"/>
  <c r="C79" i="2"/>
  <c r="N78" i="2"/>
  <c r="M78" i="2"/>
  <c r="F78" i="2"/>
  <c r="N77" i="2"/>
  <c r="M77" i="2"/>
  <c r="F77" i="2"/>
  <c r="N76" i="2"/>
  <c r="M76" i="2"/>
  <c r="F76" i="2"/>
  <c r="N75" i="2"/>
  <c r="M75" i="2"/>
  <c r="F75" i="2"/>
  <c r="F68" i="2"/>
  <c r="F61" i="2"/>
  <c r="F82" i="2"/>
  <c r="N74" i="2"/>
  <c r="M74" i="2"/>
  <c r="F74" i="2"/>
  <c r="N73" i="2"/>
  <c r="M73" i="2"/>
  <c r="F73" i="2"/>
  <c r="G72" i="2"/>
  <c r="E72" i="2"/>
  <c r="C72" i="2"/>
  <c r="N71" i="2"/>
  <c r="N64" i="2"/>
  <c r="N85" i="2"/>
  <c r="M71" i="2"/>
  <c r="F71" i="2"/>
  <c r="N70" i="2"/>
  <c r="M70" i="2"/>
  <c r="F70" i="2"/>
  <c r="N69" i="2"/>
  <c r="N62" i="2"/>
  <c r="N83" i="2"/>
  <c r="M69" i="2"/>
  <c r="F69" i="2"/>
  <c r="F62" i="2"/>
  <c r="F83" i="2"/>
  <c r="N68" i="2"/>
  <c r="M68" i="2"/>
  <c r="N67" i="2"/>
  <c r="M67" i="2"/>
  <c r="F67" i="2"/>
  <c r="F60" i="2"/>
  <c r="F81" i="2"/>
  <c r="N66" i="2"/>
  <c r="M66" i="2"/>
  <c r="M59" i="2"/>
  <c r="M80" i="2"/>
  <c r="F66" i="2"/>
  <c r="E65" i="2"/>
  <c r="C65" i="2"/>
  <c r="M64" i="2"/>
  <c r="F64" i="2"/>
  <c r="N63" i="2"/>
  <c r="M63" i="2"/>
  <c r="M84" i="2"/>
  <c r="F63" i="2"/>
  <c r="M62" i="2"/>
  <c r="N61" i="2"/>
  <c r="M61" i="2"/>
  <c r="M82" i="2"/>
  <c r="N60" i="2"/>
  <c r="M60" i="2"/>
  <c r="N59" i="2"/>
  <c r="F59" i="2"/>
  <c r="T51" i="2"/>
  <c r="O51" i="2"/>
  <c r="E50" i="2"/>
  <c r="T50" i="2"/>
  <c r="D50" i="2"/>
  <c r="C50" i="2"/>
  <c r="E49" i="2"/>
  <c r="D49" i="2"/>
  <c r="C49" i="2"/>
  <c r="E48" i="2"/>
  <c r="T48" i="2"/>
  <c r="D48" i="2"/>
  <c r="R48" i="2"/>
  <c r="C48" i="2"/>
  <c r="E47" i="2"/>
  <c r="D47" i="2"/>
  <c r="C47" i="2"/>
  <c r="C139" i="2"/>
  <c r="E46" i="2"/>
  <c r="R46" i="2"/>
  <c r="C46" i="2"/>
  <c r="O46" i="2"/>
  <c r="G45" i="2"/>
  <c r="E45" i="2"/>
  <c r="D45" i="2"/>
  <c r="C45" i="2"/>
  <c r="M44" i="2"/>
  <c r="M43" i="2"/>
  <c r="F43" i="2"/>
  <c r="M42" i="2"/>
  <c r="M41" i="2"/>
  <c r="F41" i="2"/>
  <c r="N40" i="2"/>
  <c r="M40" i="2"/>
  <c r="F40" i="2"/>
  <c r="M39" i="2"/>
  <c r="F39" i="2"/>
  <c r="G38" i="2"/>
  <c r="E38" i="2"/>
  <c r="D38" i="2"/>
  <c r="C38" i="2"/>
  <c r="M37" i="2"/>
  <c r="M36" i="2"/>
  <c r="F36" i="2"/>
  <c r="M35" i="2"/>
  <c r="M34" i="2"/>
  <c r="F34" i="2"/>
  <c r="N33" i="2"/>
  <c r="M33" i="2"/>
  <c r="F33" i="2"/>
  <c r="M32" i="2"/>
  <c r="F32" i="2"/>
  <c r="G31" i="2"/>
  <c r="E31" i="2"/>
  <c r="D31" i="2"/>
  <c r="C31" i="2"/>
  <c r="M30" i="2"/>
  <c r="M29" i="2"/>
  <c r="F29" i="2"/>
  <c r="M28" i="2"/>
  <c r="M27" i="2"/>
  <c r="F27" i="2"/>
  <c r="N26" i="2"/>
  <c r="M26" i="2"/>
  <c r="F26" i="2"/>
  <c r="M25" i="2"/>
  <c r="F25" i="2"/>
  <c r="L24" i="2"/>
  <c r="K24" i="2"/>
  <c r="J24" i="2"/>
  <c r="I24" i="2"/>
  <c r="H24" i="2"/>
  <c r="G24" i="2"/>
  <c r="E24" i="2"/>
  <c r="D24" i="2"/>
  <c r="C24" i="2"/>
  <c r="M23" i="2"/>
  <c r="M22" i="2"/>
  <c r="F22" i="2"/>
  <c r="M21" i="2"/>
  <c r="M20" i="2"/>
  <c r="F20" i="2"/>
  <c r="N19" i="2"/>
  <c r="M19" i="2"/>
  <c r="F19" i="2"/>
  <c r="M18" i="2"/>
  <c r="F18" i="2"/>
  <c r="L17" i="2"/>
  <c r="K17" i="2"/>
  <c r="J17" i="2"/>
  <c r="I17" i="2"/>
  <c r="H17" i="2"/>
  <c r="G17" i="2"/>
  <c r="E17" i="2"/>
  <c r="D17" i="2"/>
  <c r="C17" i="2"/>
  <c r="M16" i="2"/>
  <c r="M15" i="2"/>
  <c r="M14" i="2"/>
  <c r="M13" i="2"/>
  <c r="M12" i="2"/>
  <c r="M11" i="2"/>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D72" i="3"/>
  <c r="D73" i="3"/>
  <c r="D105" i="3"/>
  <c r="D74" i="3"/>
  <c r="D75" i="3"/>
  <c r="D70" i="3"/>
  <c r="D102" i="3"/>
  <c r="D71" i="3"/>
  <c r="D103" i="3"/>
  <c r="M125" i="2"/>
  <c r="M127" i="2"/>
  <c r="M128" i="2"/>
  <c r="M129" i="2"/>
  <c r="M130" i="2"/>
  <c r="M131" i="2"/>
  <c r="M132" i="2"/>
  <c r="M133" i="2"/>
  <c r="M134" i="2"/>
  <c r="M135" i="2"/>
  <c r="M126" i="2"/>
  <c r="F135" i="2"/>
  <c r="F129" i="2"/>
  <c r="F130" i="2"/>
  <c r="F131" i="2"/>
  <c r="F132" i="2"/>
  <c r="F133" i="2"/>
  <c r="F134" i="2"/>
  <c r="F125" i="2"/>
  <c r="F126" i="2"/>
  <c r="F127" i="2"/>
  <c r="F128" i="2"/>
  <c r="D136" i="2"/>
  <c r="F78" i="3"/>
  <c r="G136" i="2"/>
  <c r="E136" i="2"/>
  <c r="C136" i="2"/>
  <c r="G119" i="2"/>
  <c r="E119" i="2"/>
  <c r="C119" i="2"/>
  <c r="S83" i="3"/>
  <c r="Q83" i="3"/>
  <c r="O83" i="3"/>
  <c r="M83" i="3"/>
  <c r="F83" i="3"/>
  <c r="S82" i="3"/>
  <c r="Q82" i="3"/>
  <c r="O82" i="3"/>
  <c r="M82" i="3"/>
  <c r="F82" i="3"/>
  <c r="S81" i="3"/>
  <c r="Q81" i="3"/>
  <c r="O81" i="3"/>
  <c r="M81" i="3"/>
  <c r="F81" i="3"/>
  <c r="S80" i="3"/>
  <c r="Q80" i="3"/>
  <c r="O80" i="3"/>
  <c r="M80" i="3"/>
  <c r="F80" i="3"/>
  <c r="S79" i="3"/>
  <c r="Q79" i="3"/>
  <c r="O79" i="3"/>
  <c r="M79" i="3"/>
  <c r="F79" i="3"/>
  <c r="S78" i="3"/>
  <c r="Q78" i="3"/>
  <c r="O78" i="3"/>
  <c r="M78" i="3"/>
  <c r="S100" i="3"/>
  <c r="Q100" i="3"/>
  <c r="O100" i="3"/>
  <c r="M100" i="3"/>
  <c r="F100" i="3"/>
  <c r="S99" i="3"/>
  <c r="Q99" i="3"/>
  <c r="O99" i="3"/>
  <c r="M99" i="3"/>
  <c r="F99" i="3"/>
  <c r="S98" i="3"/>
  <c r="Q98" i="3"/>
  <c r="O98" i="3"/>
  <c r="M98" i="3"/>
  <c r="F98" i="3"/>
  <c r="S97" i="3"/>
  <c r="Q97" i="3"/>
  <c r="O97" i="3"/>
  <c r="M97" i="3"/>
  <c r="F97" i="3"/>
  <c r="S96" i="3"/>
  <c r="Q96" i="3"/>
  <c r="O96" i="3"/>
  <c r="U96" i="3"/>
  <c r="M96" i="3"/>
  <c r="F96" i="3"/>
  <c r="S95" i="3"/>
  <c r="Q95" i="3"/>
  <c r="O95" i="3"/>
  <c r="M95" i="3"/>
  <c r="F95" i="3"/>
  <c r="S92" i="3"/>
  <c r="Q92" i="3"/>
  <c r="O92" i="3"/>
  <c r="M92" i="3"/>
  <c r="F92" i="3"/>
  <c r="S91" i="3"/>
  <c r="Q91" i="3"/>
  <c r="O91" i="3"/>
  <c r="M91" i="3"/>
  <c r="F91" i="3"/>
  <c r="S90" i="3"/>
  <c r="Q90" i="3"/>
  <c r="O90" i="3"/>
  <c r="M90" i="3"/>
  <c r="F90" i="3"/>
  <c r="S89" i="3"/>
  <c r="Q89" i="3"/>
  <c r="O89" i="3"/>
  <c r="M89" i="3"/>
  <c r="F89" i="3"/>
  <c r="S88" i="3"/>
  <c r="Q88" i="3"/>
  <c r="O88" i="3"/>
  <c r="M88" i="3"/>
  <c r="F88" i="3"/>
  <c r="S87" i="3"/>
  <c r="Q87" i="3"/>
  <c r="O87" i="3"/>
  <c r="M87" i="3"/>
  <c r="F87" i="3"/>
  <c r="K75" i="3"/>
  <c r="K107" i="3"/>
  <c r="I75" i="3"/>
  <c r="G75" i="3"/>
  <c r="E75" i="3"/>
  <c r="E107" i="3"/>
  <c r="C75" i="3"/>
  <c r="K74" i="3"/>
  <c r="I74" i="3"/>
  <c r="G74" i="3"/>
  <c r="E74" i="3"/>
  <c r="C74" i="3"/>
  <c r="C106" i="3"/>
  <c r="K73" i="3"/>
  <c r="I73" i="3"/>
  <c r="G73" i="3"/>
  <c r="E73" i="3"/>
  <c r="C73" i="3"/>
  <c r="K72" i="3"/>
  <c r="I72" i="3"/>
  <c r="I104" i="3"/>
  <c r="G72" i="3"/>
  <c r="G104" i="3"/>
  <c r="E72" i="3"/>
  <c r="C72" i="3"/>
  <c r="L71" i="3"/>
  <c r="K71" i="3"/>
  <c r="I71" i="3"/>
  <c r="G71" i="3"/>
  <c r="E71" i="3"/>
  <c r="E103" i="3"/>
  <c r="C71" i="3"/>
  <c r="K70" i="3"/>
  <c r="J70" i="3"/>
  <c r="I70" i="3"/>
  <c r="H70" i="3"/>
  <c r="G70" i="3"/>
  <c r="G102" i="3"/>
  <c r="E70" i="3"/>
  <c r="C70" i="3"/>
  <c r="S69" i="3"/>
  <c r="Q69" i="3"/>
  <c r="O69" i="3"/>
  <c r="M69" i="3"/>
  <c r="F69" i="3"/>
  <c r="S68" i="3"/>
  <c r="Q68" i="3"/>
  <c r="O68" i="3"/>
  <c r="M68" i="3"/>
  <c r="F68" i="3"/>
  <c r="S67" i="3"/>
  <c r="Q67" i="3"/>
  <c r="O67" i="3"/>
  <c r="M67" i="3"/>
  <c r="F67" i="3"/>
  <c r="S66" i="3"/>
  <c r="Q66" i="3"/>
  <c r="O66" i="3"/>
  <c r="M66" i="3"/>
  <c r="F66" i="3"/>
  <c r="S65" i="3"/>
  <c r="Q65" i="3"/>
  <c r="O65" i="3"/>
  <c r="M65" i="3"/>
  <c r="F65" i="3"/>
  <c r="S64" i="3"/>
  <c r="S70" i="3"/>
  <c r="Q64" i="3"/>
  <c r="O64" i="3"/>
  <c r="M64" i="3"/>
  <c r="F64" i="3"/>
  <c r="S63" i="3"/>
  <c r="Q63" i="3"/>
  <c r="O63" i="3"/>
  <c r="M63" i="3"/>
  <c r="M75" i="3"/>
  <c r="F63" i="3"/>
  <c r="S62" i="3"/>
  <c r="Q62" i="3"/>
  <c r="O62" i="3"/>
  <c r="U62" i="3"/>
  <c r="M62" i="3"/>
  <c r="F62" i="3"/>
  <c r="S61" i="3"/>
  <c r="Q61" i="3"/>
  <c r="O61" i="3"/>
  <c r="M61" i="3"/>
  <c r="F61" i="3"/>
  <c r="S60" i="3"/>
  <c r="Q60" i="3"/>
  <c r="O60" i="3"/>
  <c r="M60" i="3"/>
  <c r="F60" i="3"/>
  <c r="S59" i="3"/>
  <c r="Q59" i="3"/>
  <c r="O59" i="3"/>
  <c r="M59" i="3"/>
  <c r="F59" i="3"/>
  <c r="S58" i="3"/>
  <c r="Q58" i="3"/>
  <c r="O58" i="3"/>
  <c r="O70" i="3"/>
  <c r="M58" i="3"/>
  <c r="F58" i="3"/>
  <c r="S57" i="3"/>
  <c r="Q57" i="3"/>
  <c r="O57" i="3"/>
  <c r="M57" i="3"/>
  <c r="F57" i="3"/>
  <c r="S56" i="3"/>
  <c r="Q56" i="3"/>
  <c r="O56" i="3"/>
  <c r="M56" i="3"/>
  <c r="F56" i="3"/>
  <c r="S55" i="3"/>
  <c r="Q55" i="3"/>
  <c r="O55" i="3"/>
  <c r="M55" i="3"/>
  <c r="F55" i="3"/>
  <c r="F73" i="3"/>
  <c r="S54" i="3"/>
  <c r="Q54" i="3"/>
  <c r="O54" i="3"/>
  <c r="M54" i="3"/>
  <c r="F54" i="3"/>
  <c r="S53" i="3"/>
  <c r="Q53" i="3"/>
  <c r="O53" i="3"/>
  <c r="M53" i="3"/>
  <c r="F53" i="3"/>
  <c r="T52" i="3"/>
  <c r="T70" i="3"/>
  <c r="S52" i="3"/>
  <c r="R52" i="3"/>
  <c r="Q52" i="3"/>
  <c r="P52" i="3"/>
  <c r="O52" i="3"/>
  <c r="N52" i="3"/>
  <c r="M52" i="3"/>
  <c r="M70" i="3"/>
  <c r="F52" i="3"/>
  <c r="F10" i="3"/>
  <c r="M74" i="3"/>
  <c r="V82" i="3"/>
  <c r="I102" i="3"/>
  <c r="P74" i="3"/>
  <c r="V68" i="3"/>
  <c r="V62" i="3"/>
  <c r="E105" i="3"/>
  <c r="F44" i="3"/>
  <c r="U135" i="2"/>
  <c r="U60" i="2"/>
  <c r="U61" i="2"/>
  <c r="U99" i="3"/>
  <c r="U92" i="3"/>
  <c r="U69" i="3"/>
  <c r="R70" i="3"/>
  <c r="M72" i="3"/>
  <c r="S73" i="3"/>
  <c r="U61" i="3"/>
  <c r="K106" i="3"/>
  <c r="G105" i="3"/>
  <c r="G103" i="3"/>
  <c r="M73" i="3"/>
  <c r="I106" i="3"/>
  <c r="H107" i="3"/>
  <c r="G106" i="3"/>
  <c r="L106" i="3"/>
  <c r="J105" i="3"/>
  <c r="U14" i="3"/>
  <c r="U44" i="3"/>
  <c r="U106" i="3"/>
  <c r="U10" i="3"/>
  <c r="U40" i="3"/>
  <c r="U102" i="3"/>
  <c r="P41" i="3"/>
  <c r="F42" i="3"/>
  <c r="F41" i="3"/>
  <c r="U35" i="3"/>
  <c r="U36" i="3"/>
  <c r="U37" i="3"/>
  <c r="F45" i="3"/>
  <c r="P75" i="3"/>
  <c r="U56" i="3"/>
  <c r="U57" i="3"/>
  <c r="U75" i="3"/>
  <c r="F75" i="3"/>
  <c r="S75" i="3"/>
  <c r="Q70" i="3"/>
  <c r="F70" i="3"/>
  <c r="Q71" i="3"/>
  <c r="F74" i="3"/>
  <c r="P73" i="3"/>
  <c r="T73" i="3"/>
  <c r="U63" i="3"/>
  <c r="U66" i="3"/>
  <c r="U64" i="3"/>
  <c r="U67" i="3"/>
  <c r="U68" i="3"/>
  <c r="U74" i="3"/>
  <c r="U79" i="3"/>
  <c r="V80" i="3"/>
  <c r="V91" i="3"/>
  <c r="U87" i="3"/>
  <c r="V87" i="3"/>
  <c r="U65" i="3"/>
  <c r="T72" i="3"/>
  <c r="T104" i="3"/>
  <c r="C105" i="3"/>
  <c r="E102" i="3"/>
  <c r="F106" i="3"/>
  <c r="V66" i="3"/>
  <c r="D106" i="3"/>
  <c r="O71" i="3"/>
  <c r="Q73" i="3"/>
  <c r="O74" i="3"/>
  <c r="Q75" i="3"/>
  <c r="F71" i="3"/>
  <c r="P71" i="3"/>
  <c r="O73" i="3"/>
  <c r="S71" i="3"/>
  <c r="R72" i="3"/>
  <c r="F72" i="3"/>
  <c r="C107" i="3"/>
  <c r="D104" i="3"/>
  <c r="Q74" i="3"/>
  <c r="C104" i="3"/>
  <c r="E106" i="3"/>
  <c r="R71" i="3"/>
  <c r="O72" i="3"/>
  <c r="D107" i="3"/>
  <c r="U31" i="3"/>
  <c r="U28" i="3"/>
  <c r="U29" i="3"/>
  <c r="U30" i="3"/>
  <c r="U32" i="3"/>
  <c r="F40" i="3"/>
  <c r="F102" i="3"/>
  <c r="U22" i="3"/>
  <c r="U23" i="3"/>
  <c r="U24" i="3"/>
  <c r="U25" i="3"/>
  <c r="U26" i="3"/>
  <c r="U27" i="3"/>
  <c r="V20" i="3"/>
  <c r="U20" i="3"/>
  <c r="E104" i="3"/>
  <c r="U11" i="3"/>
  <c r="F107" i="3"/>
  <c r="U12" i="3"/>
  <c r="Q40" i="3"/>
  <c r="Q43" i="3"/>
  <c r="Q105" i="3"/>
  <c r="P45" i="3"/>
  <c r="P107" i="3"/>
  <c r="T44" i="3"/>
  <c r="T106" i="3"/>
  <c r="L104" i="3"/>
  <c r="R40" i="3"/>
  <c r="R102" i="3"/>
  <c r="R42" i="3"/>
  <c r="R104" i="3"/>
  <c r="Q44" i="3"/>
  <c r="J102" i="3"/>
  <c r="K103" i="3"/>
  <c r="H106" i="3"/>
  <c r="V18" i="3"/>
  <c r="U16" i="3"/>
  <c r="U21" i="3"/>
  <c r="M41" i="3"/>
  <c r="Q42" i="3"/>
  <c r="Q45" i="3"/>
  <c r="Q107" i="3"/>
  <c r="M44" i="3"/>
  <c r="M106" i="3"/>
  <c r="V24" i="3"/>
  <c r="P42" i="3"/>
  <c r="V26" i="3"/>
  <c r="S40" i="3"/>
  <c r="S102" i="3"/>
  <c r="S44" i="3"/>
  <c r="N40" i="3"/>
  <c r="N102" i="3"/>
  <c r="V32" i="3"/>
  <c r="K102" i="3"/>
  <c r="O41" i="3"/>
  <c r="O43" i="3"/>
  <c r="O44" i="3"/>
  <c r="J106" i="3"/>
  <c r="P43" i="3"/>
  <c r="R41" i="3"/>
  <c r="R103" i="3"/>
  <c r="U34" i="3"/>
  <c r="V36" i="3"/>
  <c r="S42" i="3"/>
  <c r="H102" i="3"/>
  <c r="K104" i="3"/>
  <c r="I105" i="3"/>
  <c r="U53" i="3"/>
  <c r="U54" i="3"/>
  <c r="V52" i="3"/>
  <c r="R73" i="3"/>
  <c r="V74" i="3"/>
  <c r="U59" i="3"/>
  <c r="U58" i="3"/>
  <c r="T75" i="3"/>
  <c r="T107" i="3"/>
  <c r="M71" i="3"/>
  <c r="H103" i="3"/>
  <c r="H105" i="3"/>
  <c r="J107" i="3"/>
  <c r="L103" i="3"/>
  <c r="G107" i="3"/>
  <c r="U78" i="3"/>
  <c r="U82" i="3"/>
  <c r="U83" i="3"/>
  <c r="U80" i="3"/>
  <c r="V89" i="3"/>
  <c r="U89" i="3"/>
  <c r="U88" i="3"/>
  <c r="V97" i="3"/>
  <c r="U97" i="3"/>
  <c r="U98" i="3"/>
  <c r="U100" i="3"/>
  <c r="I142" i="2"/>
  <c r="Q50" i="2"/>
  <c r="V98" i="2"/>
  <c r="D140" i="2"/>
  <c r="E139" i="2"/>
  <c r="O40" i="3"/>
  <c r="O102" i="3"/>
  <c r="P44" i="3"/>
  <c r="P106" i="3"/>
  <c r="O75" i="3"/>
  <c r="V60" i="3"/>
  <c r="P72" i="3"/>
  <c r="O45" i="3"/>
  <c r="N45" i="3"/>
  <c r="N107" i="3"/>
  <c r="U19" i="3"/>
  <c r="U95" i="3"/>
  <c r="T71" i="3"/>
  <c r="S74" i="3"/>
  <c r="U90" i="3"/>
  <c r="F43" i="3"/>
  <c r="F105" i="3"/>
  <c r="K142" i="2"/>
  <c r="P85" i="2"/>
  <c r="U60" i="3"/>
  <c r="U72" i="3"/>
  <c r="U52" i="3"/>
  <c r="U55" i="3"/>
  <c r="Q72" i="3"/>
  <c r="S72" i="3"/>
  <c r="M43" i="3"/>
  <c r="M45" i="3"/>
  <c r="M107" i="3"/>
  <c r="U33" i="3"/>
  <c r="R43" i="3"/>
  <c r="R105" i="3"/>
  <c r="C103" i="3"/>
  <c r="U81" i="3"/>
  <c r="L105" i="3"/>
  <c r="V38" i="3"/>
  <c r="V30" i="3"/>
  <c r="V72" i="3"/>
  <c r="Q102" i="3"/>
  <c r="O106" i="3"/>
  <c r="U73" i="3"/>
  <c r="M105" i="3"/>
  <c r="M103" i="3"/>
  <c r="U71" i="3"/>
  <c r="P103" i="3"/>
  <c r="F103" i="3"/>
  <c r="F104" i="3"/>
  <c r="P105" i="3"/>
  <c r="U70" i="3"/>
  <c r="O103" i="3"/>
  <c r="Q106" i="3"/>
  <c r="O105" i="3"/>
  <c r="S106" i="3"/>
  <c r="S104" i="3"/>
  <c r="Q104" i="3"/>
  <c r="P104" i="3"/>
  <c r="O107" i="3"/>
  <c r="U91" i="3"/>
  <c r="V109" i="2"/>
  <c r="J142" i="2"/>
  <c r="L142" i="2"/>
  <c r="V40" i="2"/>
  <c r="V26" i="2"/>
  <c r="U62" i="2"/>
  <c r="V14" i="3"/>
  <c r="V44" i="3"/>
  <c r="V106" i="3"/>
  <c r="S43" i="3"/>
  <c r="S105" i="3"/>
  <c r="T43" i="3"/>
  <c r="T105" i="3"/>
  <c r="M42" i="3"/>
  <c r="M104" i="3"/>
  <c r="V42" i="3"/>
  <c r="V104" i="3"/>
  <c r="U18" i="3"/>
  <c r="U42" i="3"/>
  <c r="U104" i="3"/>
  <c r="S45" i="3"/>
  <c r="S107" i="3"/>
  <c r="T40" i="3"/>
  <c r="T102" i="3"/>
  <c r="T41" i="3"/>
  <c r="T103" i="3"/>
  <c r="Q41" i="3"/>
  <c r="Q103" i="3"/>
  <c r="O42" i="3"/>
  <c r="O104" i="3"/>
  <c r="U67" i="2"/>
  <c r="K140" i="2"/>
  <c r="V94" i="2"/>
  <c r="S72" i="2"/>
  <c r="H142" i="2"/>
  <c r="H140" i="2"/>
  <c r="H139" i="2"/>
  <c r="K138" i="2"/>
  <c r="M47" i="2"/>
  <c r="K139" i="2"/>
  <c r="Q82" i="2"/>
  <c r="U68" i="2"/>
  <c r="U69" i="2"/>
  <c r="U70" i="2"/>
  <c r="O65" i="2"/>
  <c r="U63" i="2"/>
  <c r="U64" i="2"/>
  <c r="U16" i="2"/>
  <c r="T136" i="2"/>
  <c r="V133" i="2"/>
  <c r="V23" i="2"/>
  <c r="V35" i="2"/>
  <c r="P50" i="2"/>
  <c r="P142" i="2"/>
  <c r="J140" i="2"/>
  <c r="T72" i="2"/>
  <c r="V68" i="2"/>
  <c r="V63" i="2"/>
  <c r="U32" i="2"/>
  <c r="T38" i="2"/>
  <c r="U22" i="2"/>
  <c r="U94" i="2"/>
  <c r="V16" i="2"/>
  <c r="T31" i="2"/>
  <c r="N50" i="2"/>
  <c r="L52" i="2"/>
  <c r="I143" i="2"/>
  <c r="N31" i="2"/>
  <c r="R82" i="2"/>
  <c r="S84" i="2"/>
  <c r="O84" i="2"/>
  <c r="Q84" i="2"/>
  <c r="U84" i="2"/>
  <c r="U98" i="2"/>
  <c r="U76" i="2"/>
  <c r="U77" i="2"/>
  <c r="Q72" i="2"/>
  <c r="Q65" i="2"/>
  <c r="S65" i="2"/>
  <c r="U28" i="2"/>
  <c r="U14" i="2"/>
  <c r="V130" i="2"/>
  <c r="V115" i="2"/>
  <c r="U116" i="2"/>
  <c r="R119" i="2"/>
  <c r="N24" i="2"/>
  <c r="V21" i="2"/>
  <c r="V44" i="2"/>
  <c r="T45" i="2"/>
  <c r="L140" i="2"/>
  <c r="L138" i="2"/>
  <c r="V131" i="2"/>
  <c r="U133" i="2"/>
  <c r="V99" i="2"/>
  <c r="V101" i="2"/>
  <c r="V76" i="2"/>
  <c r="V73" i="2"/>
  <c r="V74" i="2"/>
  <c r="V77" i="2"/>
  <c r="V79" i="2"/>
  <c r="F79" i="2"/>
  <c r="U43" i="2"/>
  <c r="U37" i="2"/>
  <c r="U20" i="2"/>
  <c r="V96" i="2"/>
  <c r="M17" i="2"/>
  <c r="M46" i="2"/>
  <c r="R51" i="2"/>
  <c r="R143" i="2"/>
  <c r="N84" i="2"/>
  <c r="N142" i="2"/>
  <c r="N80" i="2"/>
  <c r="N81" i="2"/>
  <c r="V126" i="2"/>
  <c r="F141" i="2"/>
  <c r="P24" i="2"/>
  <c r="M72" i="2"/>
  <c r="O72" i="2"/>
  <c r="U42" i="2"/>
  <c r="U36" i="2"/>
  <c r="Q31" i="2"/>
  <c r="U30" i="2"/>
  <c r="U11" i="2"/>
  <c r="U12" i="2"/>
  <c r="U15" i="2"/>
  <c r="U17" i="2"/>
  <c r="V27" i="2"/>
  <c r="V32" i="2"/>
  <c r="N51" i="2"/>
  <c r="V41" i="2"/>
  <c r="R136" i="2"/>
  <c r="J86" i="2"/>
  <c r="R49" i="2"/>
  <c r="M119" i="2"/>
  <c r="N45" i="2"/>
  <c r="G52" i="2"/>
  <c r="N65" i="2"/>
  <c r="P83" i="2"/>
  <c r="V30" i="2"/>
  <c r="Q83" i="2"/>
  <c r="T84" i="2"/>
  <c r="T142" i="2"/>
  <c r="O136" i="2"/>
  <c r="S102" i="2"/>
  <c r="V11" i="2"/>
  <c r="V14" i="2"/>
  <c r="F119" i="2"/>
  <c r="F17" i="2"/>
  <c r="H52" i="2"/>
  <c r="U129" i="2"/>
  <c r="U101" i="2"/>
  <c r="V13" i="2"/>
  <c r="L86" i="2"/>
  <c r="D143" i="2"/>
  <c r="N47" i="2"/>
  <c r="N139" i="2"/>
  <c r="F65" i="2"/>
  <c r="H141" i="2"/>
  <c r="J52" i="2"/>
  <c r="G139" i="2"/>
  <c r="O119" i="2"/>
  <c r="C142" i="2"/>
  <c r="O82" i="2"/>
  <c r="T83" i="2"/>
  <c r="S85" i="2"/>
  <c r="R102" i="2"/>
  <c r="U39" i="2"/>
  <c r="U34" i="2"/>
  <c r="R31" i="2"/>
  <c r="Q24" i="2"/>
  <c r="V12" i="2"/>
  <c r="V93" i="2"/>
  <c r="V134" i="2"/>
  <c r="U112" i="2"/>
  <c r="V113" i="2"/>
  <c r="V19" i="2"/>
  <c r="V22" i="2"/>
  <c r="V24" i="2"/>
  <c r="V34" i="2"/>
  <c r="V39" i="2"/>
  <c r="R45" i="2"/>
  <c r="H138" i="2"/>
  <c r="H144" i="2"/>
  <c r="D138" i="2"/>
  <c r="U73" i="2"/>
  <c r="K52" i="2"/>
  <c r="F84" i="2"/>
  <c r="T24" i="2"/>
  <c r="L139" i="2"/>
  <c r="J138" i="2"/>
  <c r="R81" i="2"/>
  <c r="T81" i="2"/>
  <c r="V81" i="2"/>
  <c r="U127" i="2"/>
  <c r="U132" i="2"/>
  <c r="T65" i="2"/>
  <c r="U111" i="2"/>
  <c r="V112" i="2"/>
  <c r="U113" i="2"/>
  <c r="U118" i="2"/>
  <c r="U119" i="2"/>
  <c r="V15" i="2"/>
  <c r="T17" i="2"/>
  <c r="T85" i="2"/>
  <c r="O79" i="2"/>
  <c r="V118" i="2"/>
  <c r="F102" i="2"/>
  <c r="M24" i="2"/>
  <c r="M81" i="2"/>
  <c r="M139" i="2"/>
  <c r="T79" i="2"/>
  <c r="N49" i="2"/>
  <c r="N141" i="2"/>
  <c r="L141" i="2"/>
  <c r="Q85" i="2"/>
  <c r="Q51" i="2"/>
  <c r="Q143" i="2"/>
  <c r="Q48" i="2"/>
  <c r="P48" i="2"/>
  <c r="F72" i="2"/>
  <c r="N82" i="2"/>
  <c r="N140" i="2"/>
  <c r="M85" i="2"/>
  <c r="S81" i="2"/>
  <c r="T82" i="2"/>
  <c r="T102" i="2"/>
  <c r="U78" i="2"/>
  <c r="V67" i="2"/>
  <c r="U71" i="2"/>
  <c r="S45" i="2"/>
  <c r="U41" i="2"/>
  <c r="U33" i="2"/>
  <c r="U25" i="2"/>
  <c r="U19" i="2"/>
  <c r="U21" i="2"/>
  <c r="S24" i="2"/>
  <c r="V132" i="2"/>
  <c r="M79" i="2"/>
  <c r="G86" i="2"/>
  <c r="V69" i="2"/>
  <c r="V61" i="2"/>
  <c r="V62" i="2"/>
  <c r="P82" i="2"/>
  <c r="V82" i="2"/>
  <c r="P79" i="2"/>
  <c r="O83" i="2"/>
  <c r="C143" i="2"/>
  <c r="T80" i="2"/>
  <c r="G143" i="2"/>
  <c r="F136" i="2"/>
  <c r="M38" i="2"/>
  <c r="F45" i="2"/>
  <c r="O49" i="2"/>
  <c r="R80" i="2"/>
  <c r="O102" i="2"/>
  <c r="V66" i="2"/>
  <c r="O38" i="2"/>
  <c r="U29" i="2"/>
  <c r="S17" i="2"/>
  <c r="U93" i="2"/>
  <c r="P119" i="2"/>
  <c r="R17" i="2"/>
  <c r="P45" i="2"/>
  <c r="V59" i="2"/>
  <c r="V65" i="2"/>
  <c r="Q38" i="2"/>
  <c r="O80" i="2"/>
  <c r="U130" i="2"/>
  <c r="Q17" i="2"/>
  <c r="M51" i="2"/>
  <c r="E141" i="2"/>
  <c r="F80" i="2"/>
  <c r="F85" i="2"/>
  <c r="F86" i="2"/>
  <c r="M65" i="2"/>
  <c r="U134" i="2"/>
  <c r="P102" i="2"/>
  <c r="U44" i="2"/>
  <c r="V43" i="2"/>
  <c r="P136" i="2"/>
  <c r="P51" i="2"/>
  <c r="K143" i="2"/>
  <c r="M50" i="2"/>
  <c r="M142" i="2"/>
  <c r="V128" i="2"/>
  <c r="F48" i="2"/>
  <c r="F140" i="2"/>
  <c r="M48" i="2"/>
  <c r="M140" i="2"/>
  <c r="U99" i="2"/>
  <c r="U59" i="2"/>
  <c r="P31" i="2"/>
  <c r="V38" i="2"/>
  <c r="N102" i="2"/>
  <c r="P17" i="2"/>
  <c r="Q79" i="2"/>
  <c r="C86" i="2"/>
  <c r="G142" i="2"/>
  <c r="R84" i="2"/>
  <c r="O85" i="2"/>
  <c r="U85" i="2"/>
  <c r="T47" i="2"/>
  <c r="Q80" i="2"/>
  <c r="S136" i="2"/>
  <c r="V97" i="2"/>
  <c r="Q45" i="2"/>
  <c r="U26" i="2"/>
  <c r="U109" i="2"/>
  <c r="S119" i="2"/>
  <c r="R24" i="2"/>
  <c r="R38" i="2"/>
  <c r="M136" i="2"/>
  <c r="Q81" i="2"/>
  <c r="U66" i="2"/>
  <c r="U72" i="2"/>
  <c r="E143" i="2"/>
  <c r="U65" i="2"/>
  <c r="M31" i="2"/>
  <c r="F50" i="2"/>
  <c r="F38" i="2"/>
  <c r="K141" i="2"/>
  <c r="K144" i="2"/>
  <c r="V85" i="2"/>
  <c r="V95" i="2"/>
  <c r="U110" i="2"/>
  <c r="V111" i="2"/>
  <c r="T119" i="2"/>
  <c r="V117" i="2"/>
  <c r="V29" i="2"/>
  <c r="M102" i="2"/>
  <c r="N38" i="2"/>
  <c r="K86" i="2"/>
  <c r="N143" i="2"/>
  <c r="U27" i="2"/>
  <c r="F24" i="2"/>
  <c r="M49" i="2"/>
  <c r="N79" i="2"/>
  <c r="U126" i="2"/>
  <c r="U128" i="2"/>
  <c r="R72" i="2"/>
  <c r="S38" i="2"/>
  <c r="O24" i="2"/>
  <c r="V129" i="2"/>
  <c r="V135" i="2"/>
  <c r="V116" i="2"/>
  <c r="V28" i="2"/>
  <c r="V42" i="2"/>
  <c r="M143" i="2"/>
  <c r="V80" i="2"/>
  <c r="N138" i="2"/>
  <c r="U136" i="2"/>
  <c r="U81" i="2"/>
  <c r="P86" i="2"/>
  <c r="M138" i="2"/>
  <c r="U75" i="2"/>
  <c r="M83" i="2"/>
  <c r="M141" i="2"/>
  <c r="D86" i="2"/>
  <c r="Q136" i="2"/>
  <c r="E86" i="2"/>
  <c r="T49" i="2"/>
  <c r="T141" i="2"/>
  <c r="F47" i="2"/>
  <c r="F139" i="2"/>
  <c r="Q140" i="2"/>
  <c r="D139" i="2"/>
  <c r="O45" i="2"/>
  <c r="U35" i="2"/>
  <c r="Q119" i="2"/>
  <c r="U23" i="2"/>
  <c r="F46" i="2"/>
  <c r="T139" i="2"/>
  <c r="D142" i="2"/>
  <c r="V25" i="2"/>
  <c r="N72" i="2"/>
  <c r="Q102" i="2"/>
  <c r="Q142" i="2"/>
  <c r="R83" i="2"/>
  <c r="V83" i="2"/>
  <c r="M45" i="2"/>
  <c r="P140" i="2"/>
  <c r="I139" i="2"/>
  <c r="I144" i="2"/>
  <c r="F31" i="2"/>
  <c r="V100" i="2"/>
  <c r="R140" i="2"/>
  <c r="S79" i="2"/>
  <c r="U18" i="2"/>
  <c r="U24" i="2"/>
  <c r="T140" i="2"/>
  <c r="S82" i="2"/>
  <c r="U40" i="2"/>
  <c r="P65" i="2"/>
  <c r="I86" i="2"/>
  <c r="O31" i="2"/>
  <c r="R138" i="2"/>
  <c r="E138" i="2"/>
  <c r="T143" i="2"/>
  <c r="O48" i="2"/>
  <c r="C140" i="2"/>
  <c r="S47" i="2"/>
  <c r="S139" i="2"/>
  <c r="O50" i="2"/>
  <c r="O142" i="2"/>
  <c r="O47" i="2"/>
  <c r="O139" i="2"/>
  <c r="P47" i="2"/>
  <c r="Q47" i="2"/>
  <c r="Q139" i="2"/>
  <c r="S49" i="2"/>
  <c r="S141" i="2"/>
  <c r="S51" i="2"/>
  <c r="R47" i="2"/>
  <c r="S50" i="2"/>
  <c r="S142" i="2"/>
  <c r="O141" i="2"/>
  <c r="O138" i="2"/>
  <c r="E142" i="2"/>
  <c r="P46" i="2"/>
  <c r="C141" i="2"/>
  <c r="Q49" i="2"/>
  <c r="D141" i="2"/>
  <c r="S46" i="2"/>
  <c r="V48" i="2"/>
  <c r="E140" i="2"/>
  <c r="C138" i="2"/>
  <c r="S48" i="2"/>
  <c r="T46" i="2"/>
  <c r="Q46" i="2"/>
  <c r="Q138" i="2"/>
  <c r="P49" i="2"/>
  <c r="E52" i="2"/>
  <c r="C52" i="2"/>
  <c r="D52" i="2"/>
  <c r="R50" i="2"/>
  <c r="F52" i="2"/>
  <c r="V51" i="2"/>
  <c r="V143" i="2"/>
  <c r="U83" i="2"/>
  <c r="R139" i="2"/>
  <c r="U51" i="2"/>
  <c r="U143" i="2"/>
  <c r="Q141" i="2"/>
  <c r="U38" i="2"/>
  <c r="O86" i="2"/>
  <c r="T138" i="2"/>
  <c r="V136" i="2"/>
  <c r="F143" i="2"/>
  <c r="J144" i="2"/>
  <c r="S143" i="2"/>
  <c r="N86" i="2"/>
  <c r="V84" i="2"/>
  <c r="U79" i="2"/>
  <c r="V31" i="2"/>
  <c r="V17" i="2"/>
  <c r="V140" i="2"/>
  <c r="V45" i="2"/>
  <c r="G144" i="2"/>
  <c r="N52" i="2"/>
  <c r="P143" i="2"/>
  <c r="O143" i="2"/>
  <c r="O140" i="2"/>
  <c r="O144" i="2"/>
  <c r="F138" i="2"/>
  <c r="U45" i="2"/>
  <c r="T86" i="2"/>
  <c r="V102" i="2"/>
  <c r="F142" i="2"/>
  <c r="Q86" i="2"/>
  <c r="L144" i="2"/>
  <c r="M52" i="2"/>
  <c r="U31" i="2"/>
  <c r="U80" i="2"/>
  <c r="U82" i="2"/>
  <c r="U86" i="2"/>
  <c r="V119" i="2"/>
  <c r="V72" i="2"/>
  <c r="D144" i="2"/>
  <c r="N144" i="2"/>
  <c r="U102" i="2"/>
  <c r="T144" i="2"/>
  <c r="M144" i="2"/>
  <c r="R86" i="2"/>
  <c r="E144" i="2"/>
  <c r="R141" i="2"/>
  <c r="V86" i="2"/>
  <c r="S86" i="2"/>
  <c r="M86" i="2"/>
  <c r="U47" i="2"/>
  <c r="O52" i="2"/>
  <c r="Q144" i="2"/>
  <c r="C144" i="2"/>
  <c r="V47" i="2"/>
  <c r="V139" i="2"/>
  <c r="P139" i="2"/>
  <c r="U50" i="2"/>
  <c r="U142" i="2"/>
  <c r="Q52" i="2"/>
  <c r="U46" i="2"/>
  <c r="U49" i="2"/>
  <c r="U141" i="2"/>
  <c r="S52" i="2"/>
  <c r="S138" i="2"/>
  <c r="S140" i="2"/>
  <c r="U48" i="2"/>
  <c r="U140" i="2"/>
  <c r="T52" i="2"/>
  <c r="V46" i="2"/>
  <c r="V138" i="2"/>
  <c r="P138" i="2"/>
  <c r="P52" i="2"/>
  <c r="V49" i="2"/>
  <c r="V141" i="2"/>
  <c r="P141" i="2"/>
  <c r="R52" i="2"/>
  <c r="V50" i="2"/>
  <c r="R142" i="2"/>
  <c r="F144" i="2"/>
  <c r="R144" i="2"/>
  <c r="S144" i="2"/>
  <c r="U52" i="2"/>
  <c r="P144" i="2"/>
  <c r="V52" i="2"/>
  <c r="V142" i="2"/>
  <c r="V144" i="2"/>
</calcChain>
</file>

<file path=xl/sharedStrings.xml><?xml version="1.0" encoding="utf-8"?>
<sst xmlns="http://schemas.openxmlformats.org/spreadsheetml/2006/main" count="508" uniqueCount="90">
  <si>
    <t>Total</t>
  </si>
  <si>
    <t>Number</t>
  </si>
  <si>
    <t>FTE*</t>
  </si>
  <si>
    <t xml:space="preserve"> </t>
  </si>
  <si>
    <t>Asian</t>
  </si>
  <si>
    <t>&lt; 30</t>
  </si>
  <si>
    <t>30-49</t>
  </si>
  <si>
    <t>50-59</t>
  </si>
  <si>
    <t>60-64</t>
  </si>
  <si>
    <t>&gt;64</t>
  </si>
  <si>
    <t>TOTAL ACADEMIC STAFF</t>
  </si>
  <si>
    <t>GRAND TOTAL ALL STAFF</t>
  </si>
  <si>
    <t>1. ACADEMIC STAFF</t>
  </si>
  <si>
    <t>Ethnic Group</t>
  </si>
  <si>
    <t>TOTAL ADVISORY STAFF</t>
  </si>
  <si>
    <t>Age Group</t>
  </si>
  <si>
    <t>Technicians</t>
  </si>
  <si>
    <t>Māori</t>
  </si>
  <si>
    <t>TOTAL OTHER STAFF</t>
  </si>
  <si>
    <t>Unknown</t>
  </si>
  <si>
    <t>4. ADVISORY STAFF</t>
  </si>
  <si>
    <t>1.</t>
  </si>
  <si>
    <t>3.</t>
  </si>
  <si>
    <t>4.</t>
  </si>
  <si>
    <t>Males</t>
  </si>
  <si>
    <t>Females</t>
  </si>
  <si>
    <t>Institution Name</t>
  </si>
  <si>
    <t>Completed by</t>
  </si>
  <si>
    <t>Date</t>
  </si>
  <si>
    <t>TOTAL RESEARCH STAFF</t>
  </si>
  <si>
    <t>2. RESEARCH STAFF</t>
  </si>
  <si>
    <t>Purpose of the questionnaire</t>
  </si>
  <si>
    <t>Teacher Development Contract Facilitators</t>
  </si>
  <si>
    <t xml:space="preserve">New Zealand's Tertiary Education Workforce </t>
  </si>
  <si>
    <t>Professors</t>
  </si>
  <si>
    <t>Advisors</t>
  </si>
  <si>
    <t>Senior Lecturers</t>
  </si>
  <si>
    <t>Lecturers</t>
  </si>
  <si>
    <t>Other teaching or combined teaching/research staff (includes assistant lecturers, senior tutors, tutors, visiting academics, teaching fellows, etc).</t>
  </si>
  <si>
    <t>Other research support staff</t>
  </si>
  <si>
    <t>Vice-Chancellor</t>
  </si>
  <si>
    <t>Senior Academic Managers  (includes Deans, Deputy Vice-Chancellors and Pro Vice-Chancellors working 75% or more of their time in this role)</t>
  </si>
  <si>
    <t>Senior Managers (includes Registrars, Librarian, Heads of non-teaching sections)</t>
  </si>
  <si>
    <t>5. OTHER STAFF</t>
  </si>
  <si>
    <t>Librarians and Library Assistants</t>
  </si>
  <si>
    <t>Student/Community Services (includes medical, counsellors, liaison officers, Recreation Centre staff, Students' Association staff, continuing education, early childhood educators, accommodation advisers, student service advisers)</t>
  </si>
  <si>
    <t>General Staff (includes clerical/ admin, secretarial, public relations, telephonists, information officers, computer staff)</t>
  </si>
  <si>
    <t>General Services Staff (includes trades, caretakers, cleaners, grounds staff, printery, Halls of Residence staff, security, catering and food services staff, farm staff)</t>
  </si>
  <si>
    <t>SECTION 1:  STAFFING BY AGE GROUP, GENDER AND FULL-TIME/ PART-TIME (EXCLUDING THOSE FROM SUBSIDIARY COMPANIES AND THIRD PARTIES)</t>
  </si>
  <si>
    <t>SECTION 2:  STAFFING BY ETHNIC GROUP, GENDER AND FULL-TIME/ PART-TIME (EXCLUDING THOSE FROM SUBSIDIARY COMPANIES AND THIRD PARTIES)</t>
  </si>
  <si>
    <t>New Zealand Tertiary Education Workforce:  Questionnaire on the staff in universities</t>
  </si>
  <si>
    <t>New Zealand Tertiary Education Workforce: Questionnaire on the staff in universities</t>
  </si>
  <si>
    <t>Annual data collection</t>
  </si>
  <si>
    <t>Thank you for completing the tertiary education workforce questionnaire!</t>
  </si>
  <si>
    <t>2.</t>
  </si>
  <si>
    <t>Reminders:</t>
  </si>
  <si>
    <t>Have you included data for staff who have left during the year?</t>
  </si>
  <si>
    <t>Have you included data for all contracted individuals or consultants?</t>
  </si>
  <si>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</si>
  <si>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r>
      <rPr>
        <b/>
        <sz val="12"/>
        <rFont val="Arial"/>
        <family val="2"/>
      </rPr>
      <t>NOTES:</t>
    </r>
    <r>
      <rPr>
        <sz val="12"/>
        <rFont val="Arial"/>
        <family val="2"/>
      </rPr>
      <t xml:space="preserve">  1.  The totals in the questionnaire have been shaded and they are automatically calculated.
               2.  Refer to the instructions tab for details of who to include/exclude and examples of FTE calculations.</t>
    </r>
  </si>
  <si>
    <t xml:space="preserve">Readers/Associate Professors </t>
  </si>
  <si>
    <t xml:space="preserve">Research-only Staff
(paid on academic salary scale ─ includes research officers)
</t>
  </si>
  <si>
    <t xml:space="preserve">Research fellows
Postdoctoral research fellows
</t>
  </si>
  <si>
    <t>TOTAL EXECUTIVE (AND THEIR SUPPORT) STAFF</t>
  </si>
  <si>
    <t xml:space="preserve">3. EXECUTIVE STAFF </t>
  </si>
  <si>
    <t>Other Advisory Staff</t>
  </si>
  <si>
    <t>3. EXECUTIVE STAFF</t>
  </si>
  <si>
    <r>
      <t>Full-Time (</t>
    </r>
    <r>
      <rPr>
        <sz val="8"/>
        <rFont val="Arial"/>
        <family val="2"/>
      </rPr>
      <t>Gender)</t>
    </r>
  </si>
  <si>
    <r>
      <t xml:space="preserve">Part-Time </t>
    </r>
    <r>
      <rPr>
        <sz val="8"/>
        <rFont val="Arial"/>
        <family val="2"/>
      </rPr>
      <t>(Gender)</t>
    </r>
  </si>
  <si>
    <r>
      <t>Total</t>
    </r>
    <r>
      <rPr>
        <sz val="8"/>
        <rFont val="Arial"/>
        <family val="2"/>
      </rPr>
      <t xml:space="preserve"> (Gender)</t>
    </r>
  </si>
  <si>
    <t>TOTAL ADVISORY (AND THEIR SUPPORT) STAFF</t>
  </si>
  <si>
    <t>TOTAL OTHER (AND THEIR SUPPORT) STAFF</t>
  </si>
  <si>
    <t>TOTAL EXECUTIVE STAFF</t>
  </si>
  <si>
    <t>Another Gender</t>
  </si>
  <si>
    <t xml:space="preserve"> Another Gender</t>
  </si>
  <si>
    <t>European</t>
  </si>
  <si>
    <t xml:space="preserve">Pacific Peoples </t>
  </si>
  <si>
    <t>Other</t>
  </si>
  <si>
    <t>Teacher Development Contract Co-ordinators</t>
  </si>
  <si>
    <t xml:space="preserve">USE THIS SPREADSHEET TO SUPPLY YOUR 2022 FULL CALENDAR-YEAR DATA. </t>
  </si>
  <si>
    <t>This Ministry of Education data collection is the only national data source on the size and structure of the tertiary education workforce.  The information is used to calculate student-to-staff ratios and to analyse trends facing the tertiary education workforce, for example, the international education labour market, an ageing population, and diversity in staffing.  For this reason, it is important to ensure that your organisation reports data for the different staff categories on a consistent basis from year to year.</t>
  </si>
  <si>
    <r>
      <t xml:space="preserve">Data on staff numbers is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</si>
  <si>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t>Data from subsidiaries or third-party organisations no longer required</t>
  </si>
  <si>
    <t xml:space="preserve">It is no longer a requirement to report the number of staff members who carry out 'academic' or 'research-only' activities for your organisation via a subsidiary or third party.  
</t>
  </si>
  <si>
    <t>Have you compared this return with your previous year's return to ensure consistency of reporting?</t>
  </si>
  <si>
    <t>Have you entered the correct return year when submitting your workforce file?</t>
  </si>
  <si>
    <t>Note:</t>
  </si>
  <si>
    <t xml:space="preserve">Further instructions on how to submit this template through the STEO SDR portal, </t>
  </si>
  <si>
    <r>
      <t xml:space="preserve">and details of changes made to reporting requirements since 2016, can be found in the </t>
    </r>
    <r>
      <rPr>
        <i/>
        <sz val="11"/>
        <rFont val="Calibri"/>
        <family val="2"/>
        <scheme val="minor"/>
      </rPr>
      <t>Guide to completing your Workforce Questionnaire</t>
    </r>
    <r>
      <rPr>
        <sz val="11"/>
        <rFont val="Calibri"/>
        <family val="2"/>
        <scheme val="minor"/>
      </rPr>
      <t>:</t>
    </r>
  </si>
  <si>
    <t>STEO Workforce questionnaires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</si>
</sst>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9"/>
      <name val="Arial"/>
      <family val="2"/>
    </font>
    <font>
      <b/>
      <sz val="9"/>
      <name val="Arial"/>
      <family val="2"/>
    </font>
    <font>
      <sz val="10"/>
      <name val="Arial"/>
      <family val="2"/>
    </font>
    <font>
      <b/>
      <sz val="12"/>
      <name val="Arial"/>
      <family val="2"/>
    </font>
    <font>
      <sz val="12"/>
      <name val="Arial"/>
      <family val="2"/>
    </font>
    <font>
      <sz val="11"/>
      <name val="Calibri"/>
      <family val="2"/>
    </font>
    <font>
      <b/>
      <sz val="11"/>
      <name val="Calibri"/>
      <family val="2"/>
    </font>
    <font>
      <sz val="8"/>
      <name val="Arial"/>
      <family val="2"/>
    </font>
    <font>
      <sz val="10"/>
      <name val="Calibri"/>
      <family val="2"/>
      <scheme val="minor"/>
    </font>
    <font>
      <sz val="11"/>
      <name val="Calibri"/>
      <family val="2"/>
      <scheme val="minor"/>
    </font>
    <font>
      <sz val="11"/>
      <color rgb="FF000000"/>
      <name val="Calibri"/>
      <family val="2"/>
      <scheme val="minor"/>
    </font>
    <font>
      <b/>
      <sz val="10"/>
      <name val="Calibri"/>
      <family val="2"/>
      <scheme val="minor"/>
    </font>
    <font>
      <b/>
      <i/>
      <sz val="16"/>
      <color rgb="FFFF0000"/>
      <name val="Calibri"/>
      <family val="2"/>
      <scheme val="minor"/>
    </font>
    <font>
      <b/>
      <i/>
      <sz val="11"/>
      <name val="Calibri"/>
      <family val="2"/>
      <scheme val="minor"/>
    </font>
    <font>
      <sz val="11"/>
      <color rgb="FF7030A0"/>
      <name val="Calibri"/>
      <family val="2"/>
      <scheme val="minor"/>
    </font>
    <font>
      <sz val="12"/>
      <name val="Calibri"/>
      <family val="2"/>
      <scheme val="minor"/>
    </font>
    <font>
      <b/>
      <sz val="11"/>
      <color rgb="FF000000"/>
      <name val="Calibri"/>
      <family val="2"/>
      <scheme val="minor"/>
    </font>
    <font>
      <b/>
      <sz val="14"/>
      <name val="Calibri"/>
      <family val="2"/>
      <scheme val="minor"/>
    </font>
    <font>
      <b/>
      <sz val="10"/>
      <color rgb="FF030371"/>
      <name val="Arial"/>
      <family val="2"/>
    </font>
    <font>
      <sz val="9"/>
      <name val="Calibri"/>
      <family val="2"/>
      <scheme val="minor"/>
    </font>
    <font>
      <b/>
      <sz val="9"/>
      <name val="Calibri"/>
      <family val="2"/>
      <scheme val="minor"/>
    </font>
    <font>
      <sz val="10"/>
      <color theme="0"/>
      <name val="Calibri"/>
      <family val="2"/>
      <scheme val="minor"/>
    </font>
    <font>
      <b/>
      <sz val="12"/>
      <name val="Calibri"/>
      <family val="2"/>
      <scheme val="minor"/>
    </font>
    <font>
      <b/>
      <sz val="11"/>
      <color rgb="FF854DCF"/>
      <name val="Calibri"/>
      <family val="2"/>
      <scheme val="minor"/>
    </font>
    <font>
      <b/>
      <sz val="11"/>
      <name val="Calibri"/>
      <family val="2"/>
      <scheme val="minor"/>
    </font>
    <font>
      <sz val="18"/>
      <name val="Calibri"/>
      <family val="2"/>
      <scheme val="minor"/>
    </font>
    <font>
      <sz val="16"/>
      <name val="Calibri"/>
      <family val="2"/>
      <scheme val="minor"/>
    </font>
    <font>
      <b/>
      <sz val="11"/>
      <color rgb="FF000000"/>
      <name val="SimSun"/>
    </font>
    <font>
      <sz val="10"/>
      <color rgb="FF7030A0"/>
      <name val="Arial"/>
      <family val="2"/>
    </font>
    <font>
      <b/>
      <sz val="14"/>
      <color rgb="FF000000"/>
      <name val="Calibri"/>
      <family val="2"/>
      <scheme val="minor"/>
    </font>
    <font>
      <sz val="18"/>
      <color rgb="FFFF0000"/>
      <name val="Calibri"/>
      <family val="2"/>
      <scheme val="minor"/>
    </font>
    <font>
      <b/>
      <sz val="18"/>
      <name val="Calibri"/>
      <family val="2"/>
      <scheme val="minor"/>
    </font>
    <font>
      <u/>
      <sz val="10"/>
      <color theme="10"/>
      <name val="Arial"/>
    </font>
    <font>
      <i/>
      <sz val="11"/>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92">
    <border>
      <left/>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style="thin">
        <color indexed="64"/>
      </left>
      <right style="double">
        <color indexed="64"/>
      </right>
      <top/>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double">
        <color indexed="64"/>
      </top>
      <bottom style="hair">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right style="thin">
        <color indexed="64"/>
      </right>
      <top/>
      <bottom/>
      <diagonal/>
    </border>
    <border>
      <left style="double">
        <color indexed="64"/>
      </left>
      <right/>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hair">
        <color indexed="64"/>
      </top>
      <bottom/>
      <diagonal/>
    </border>
    <border>
      <left/>
      <right style="double">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bottom/>
      <diagonal/>
    </border>
    <border>
      <left/>
      <right style="double">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hair">
        <color indexed="64"/>
      </top>
      <bottom style="double">
        <color indexed="64"/>
      </bottom>
      <diagonal/>
    </border>
    <border>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style="thin">
        <color rgb="FF030371"/>
      </left>
      <right style="thin">
        <color rgb="FF030371"/>
      </right>
      <top style="thin">
        <color rgb="FF030371"/>
      </top>
      <bottom style="thin">
        <color rgb="FF030371"/>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s>
  <cellStyleXfs count="3">
    <xf numFmtId="0" fontId="0" fillId="0" borderId="0"/>
    <xf numFmtId="0" fontId="3" fillId="0" borderId="0"/>
    <xf numFmtId="0" fontId="33" fillId="0" borderId="0" applyNumberFormat="0" applyFill="0" applyBorder="0" applyAlignment="0" applyProtection="0"/>
  </cellStyleXfs>
  <cellXfs count="368">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0" xfId="0" applyFont="1" applyBorder="1" applyAlignment="1">
      <alignment horizontal="center" wrapText="1"/>
    </xf>
    <xf numFmtId="0" fontId="3" fillId="0" borderId="0" xfId="0" applyFont="1"/>
    <xf numFmtId="0" fontId="1" fillId="0" borderId="11" xfId="0" applyFont="1" applyBorder="1" applyAlignment="1">
      <alignment horizontal="center" wrapText="1"/>
    </xf>
    <xf numFmtId="0" fontId="1" fillId="0" borderId="12" xfId="0" quotePrefix="1" applyFont="1" applyBorder="1" applyAlignment="1">
      <alignment horizontal="center" vertical="top" wrapTex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4" xfId="0" applyFont="1" applyBorder="1" applyAlignment="1">
      <alignment horizontal="left" vertical="center" wrapText="1" indent="1"/>
    </xf>
    <xf numFmtId="0" fontId="0" fillId="0" borderId="14" xfId="0" applyBorder="1" applyAlignment="1">
      <alignment horizontal="left" vertical="center" wrapText="1" indent="1"/>
    </xf>
    <xf numFmtId="0" fontId="1" fillId="0" borderId="14" xfId="0" applyFont="1" applyFill="1" applyBorder="1" applyAlignment="1">
      <alignment horizontal="center" vertical="center"/>
    </xf>
    <xf numFmtId="0" fontId="2" fillId="0" borderId="14" xfId="0" applyFont="1" applyBorder="1" applyAlignment="1">
      <alignment horizontal="center" vertical="top" wrapText="1"/>
    </xf>
    <xf numFmtId="0" fontId="1" fillId="0" borderId="15" xfId="0" applyFont="1" applyBorder="1" applyAlignment="1">
      <alignment horizontal="left" vertical="center" wrapText="1" inden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9" fillId="0" borderId="0" xfId="0" applyFont="1"/>
    <xf numFmtId="0" fontId="10" fillId="0" borderId="0" xfId="1" applyFont="1" applyAlignment="1">
      <alignment vertical="top"/>
    </xf>
    <xf numFmtId="0" fontId="10" fillId="0" borderId="0" xfId="1" applyFont="1"/>
    <xf numFmtId="0" fontId="10" fillId="0" borderId="0" xfId="1" applyFont="1" applyAlignment="1">
      <alignment vertical="center"/>
    </xf>
    <xf numFmtId="0" fontId="11" fillId="0" borderId="0" xfId="1" applyFont="1" applyAlignment="1">
      <alignment vertical="top"/>
    </xf>
    <xf numFmtId="0" fontId="12" fillId="0"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3" fillId="0" borderId="0" xfId="0" applyFont="1" applyBorder="1" applyAlignment="1">
      <alignment horizontal="left"/>
    </xf>
    <xf numFmtId="0" fontId="14" fillId="0" borderId="0" xfId="1" applyFont="1"/>
    <xf numFmtId="0" fontId="18" fillId="0" borderId="0" xfId="0" applyFont="1" applyAlignment="1">
      <alignment horizontal="left" vertical="center"/>
    </xf>
    <xf numFmtId="0" fontId="9" fillId="0" borderId="0" xfId="0" applyFont="1" applyAlignment="1">
      <alignment vertical="center"/>
    </xf>
    <xf numFmtId="0" fontId="1" fillId="0" borderId="17" xfId="0" applyFont="1" applyBorder="1" applyAlignment="1">
      <alignment horizontal="left" vertical="center" wrapText="1" inden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9" fillId="4" borderId="83" xfId="0" applyFont="1" applyFill="1" applyBorder="1"/>
    <xf numFmtId="0" fontId="12" fillId="0" borderId="0" xfId="0" applyFont="1" applyAlignment="1">
      <alignment vertical="center"/>
    </xf>
    <xf numFmtId="0" fontId="1" fillId="0" borderId="22" xfId="0" applyFont="1" applyBorder="1" applyAlignment="1">
      <alignment horizontal="left" vertical="center" wrapText="1" inden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3" fillId="0" borderId="0" xfId="0" applyFont="1" applyBorder="1" applyAlignment="1">
      <alignment horizontal="left" vertical="center"/>
    </xf>
    <xf numFmtId="0" fontId="22" fillId="0" borderId="0" xfId="0" applyFont="1"/>
    <xf numFmtId="0" fontId="24" fillId="0" borderId="0" xfId="1" applyFont="1" applyAlignment="1">
      <alignment vertical="center"/>
    </xf>
    <xf numFmtId="0" fontId="25" fillId="0" borderId="0" xfId="1" applyFont="1" applyAlignment="1">
      <alignment vertical="center"/>
    </xf>
    <xf numFmtId="0" fontId="27" fillId="0" borderId="0" xfId="1" applyFont="1" applyAlignment="1">
      <alignment horizontal="left"/>
    </xf>
    <xf numFmtId="0" fontId="14" fillId="0" borderId="0" xfId="1" applyFont="1" applyAlignment="1">
      <alignment vertical="top"/>
    </xf>
    <xf numFmtId="0" fontId="29" fillId="0" borderId="0" xfId="1" applyFont="1" applyAlignment="1">
      <alignment horizontal="left" vertical="top" wrapText="1"/>
    </xf>
    <xf numFmtId="0" fontId="10" fillId="0" borderId="0" xfId="1" applyFont="1" applyAlignment="1">
      <alignment horizontal="left" vertical="top"/>
    </xf>
    <xf numFmtId="0" fontId="10" fillId="0" borderId="0" xfId="1" quotePrefix="1" applyFont="1" applyAlignment="1">
      <alignment horizontal="right"/>
    </xf>
    <xf numFmtId="0" fontId="23" fillId="0" borderId="0" xfId="1" applyFont="1" applyAlignment="1">
      <alignment horizontal="left"/>
    </xf>
    <xf numFmtId="0" fontId="1" fillId="0" borderId="10" xfId="1" applyFont="1" applyBorder="1" applyAlignment="1">
      <alignment horizontal="center" wrapText="1"/>
    </xf>
    <xf numFmtId="0" fontId="1" fillId="0" borderId="11" xfId="1" applyFont="1" applyBorder="1" applyAlignment="1">
      <alignment horizontal="center" wrapText="1"/>
    </xf>
    <xf numFmtId="0" fontId="1" fillId="0" borderId="12" xfId="1" quotePrefix="1" applyFont="1" applyBorder="1" applyAlignment="1">
      <alignment horizontal="center" vertical="top" wrapText="1"/>
    </xf>
    <xf numFmtId="0" fontId="1" fillId="0" borderId="13" xfId="1" applyFont="1" applyBorder="1" applyAlignment="1">
      <alignment horizontal="center" vertical="center"/>
    </xf>
    <xf numFmtId="0" fontId="1" fillId="0" borderId="28" xfId="1" applyFont="1" applyBorder="1" applyAlignment="1">
      <alignment horizontal="center" vertical="center"/>
    </xf>
    <xf numFmtId="0" fontId="1" fillId="0" borderId="1" xfId="1" applyFont="1" applyBorder="1" applyAlignment="1">
      <alignment horizontal="left" vertical="center" wrapText="1" indent="1"/>
    </xf>
    <xf numFmtId="0" fontId="1" fillId="0" borderId="29" xfId="1" applyFont="1" applyBorder="1" applyAlignment="1" applyProtection="1">
      <alignment horizontal="center" vertical="center"/>
      <protection locked="0"/>
    </xf>
    <xf numFmtId="0" fontId="1" fillId="2" borderId="1" xfId="1" applyFont="1" applyFill="1" applyBorder="1" applyAlignment="1">
      <alignment horizontal="center" vertical="center"/>
    </xf>
    <xf numFmtId="0" fontId="1" fillId="2" borderId="29" xfId="1" applyFont="1" applyFill="1" applyBorder="1" applyAlignment="1">
      <alignment horizontal="center" vertical="center"/>
    </xf>
    <xf numFmtId="0" fontId="1" fillId="0" borderId="2" xfId="1" applyFont="1" applyBorder="1" applyAlignment="1">
      <alignment horizontal="left" vertical="center" wrapText="1" indent="1"/>
    </xf>
    <xf numFmtId="0" fontId="1" fillId="2" borderId="2" xfId="1" applyFont="1" applyFill="1" applyBorder="1" applyAlignment="1">
      <alignment horizontal="center" vertical="center"/>
    </xf>
    <xf numFmtId="0" fontId="1" fillId="2" borderId="5" xfId="1" applyFont="1" applyFill="1" applyBorder="1" applyAlignment="1">
      <alignment horizontal="center" vertical="center"/>
    </xf>
    <xf numFmtId="0" fontId="1" fillId="0" borderId="4" xfId="1" applyFont="1" applyBorder="1" applyAlignment="1">
      <alignment horizontal="left" vertical="center" wrapText="1" indent="1"/>
    </xf>
    <xf numFmtId="0" fontId="1" fillId="2" borderId="4" xfId="1" applyFont="1" applyFill="1" applyBorder="1" applyAlignment="1">
      <alignment horizontal="center" vertical="center"/>
    </xf>
    <xf numFmtId="0" fontId="1" fillId="2" borderId="26" xfId="1" applyFont="1" applyFill="1" applyBorder="1" applyAlignment="1">
      <alignment horizontal="center" vertical="center"/>
    </xf>
    <xf numFmtId="0" fontId="1" fillId="0" borderId="15" xfId="1" applyFont="1" applyBorder="1" applyAlignment="1">
      <alignment horizontal="left" vertical="center" wrapText="1" indent="1"/>
    </xf>
    <xf numFmtId="0" fontId="1" fillId="0" borderId="17" xfId="1" applyFont="1" applyBorder="1" applyAlignment="1">
      <alignment horizontal="left" vertical="center" wrapText="1" indent="1"/>
    </xf>
    <xf numFmtId="0" fontId="1" fillId="2" borderId="30"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3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25" xfId="1" applyFont="1" applyFill="1" applyBorder="1" applyAlignment="1">
      <alignment horizontal="center" vertical="center"/>
    </xf>
    <xf numFmtId="0" fontId="1" fillId="2" borderId="1" xfId="1" applyFont="1" applyFill="1" applyBorder="1" applyAlignment="1">
      <alignment horizontal="left" vertical="center" indent="1"/>
    </xf>
    <xf numFmtId="0" fontId="1" fillId="2" borderId="27"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5" xfId="1" applyFont="1" applyFill="1" applyBorder="1" applyAlignment="1">
      <alignment horizontal="left" vertical="center" indent="1"/>
    </xf>
    <xf numFmtId="0" fontId="1" fillId="2" borderId="15" xfId="1" applyFont="1" applyFill="1" applyBorder="1" applyAlignment="1">
      <alignment horizontal="left" vertical="center" indent="1"/>
    </xf>
    <xf numFmtId="0" fontId="1" fillId="2" borderId="33"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17" xfId="1" applyFont="1" applyFill="1" applyBorder="1" applyAlignment="1">
      <alignment horizontal="left" vertical="center" indent="1"/>
    </xf>
    <xf numFmtId="0" fontId="2" fillId="0" borderId="34" xfId="1" applyFont="1" applyFill="1" applyBorder="1" applyAlignment="1">
      <alignment horizontal="left" vertical="center" wrapText="1" indent="1"/>
    </xf>
    <xf numFmtId="0" fontId="1" fillId="0" borderId="0" xfId="1" applyFont="1" applyFill="1" applyBorder="1" applyAlignment="1">
      <alignment horizontal="left" vertical="center" indent="1"/>
    </xf>
    <xf numFmtId="0" fontId="1" fillId="0" borderId="0" xfId="1" applyFont="1" applyFill="1" applyBorder="1" applyAlignment="1">
      <alignment horizontal="center" vertical="center"/>
    </xf>
    <xf numFmtId="0" fontId="1" fillId="2" borderId="35" xfId="0" applyFont="1" applyFill="1" applyBorder="1" applyAlignment="1">
      <alignment horizontal="left" vertical="center" indent="1"/>
    </xf>
    <xf numFmtId="0" fontId="1" fillId="2" borderId="36" xfId="0" applyFont="1" applyFill="1" applyBorder="1" applyAlignment="1">
      <alignment horizontal="left" vertical="center" indent="1"/>
    </xf>
    <xf numFmtId="0" fontId="1" fillId="2" borderId="37" xfId="0" applyFont="1" applyFill="1" applyBorder="1" applyAlignment="1">
      <alignment horizontal="center" vertical="center"/>
    </xf>
    <xf numFmtId="0" fontId="1" fillId="2" borderId="22" xfId="0" applyFont="1" applyFill="1" applyBorder="1" applyAlignment="1">
      <alignment horizontal="left" vertical="center" indent="1"/>
    </xf>
    <xf numFmtId="0" fontId="1" fillId="2" borderId="38" xfId="0" applyFont="1" applyFill="1" applyBorder="1" applyAlignment="1">
      <alignment horizontal="left" vertical="center" indent="1"/>
    </xf>
    <xf numFmtId="0" fontId="1" fillId="0" borderId="39" xfId="1" applyFont="1" applyBorder="1" applyAlignment="1">
      <alignment horizontal="left" vertical="center" wrapText="1" indent="1"/>
    </xf>
    <xf numFmtId="0" fontId="1" fillId="0" borderId="6" xfId="1" applyFont="1" applyBorder="1" applyAlignment="1" applyProtection="1">
      <alignment horizontal="center" vertical="center"/>
      <protection locked="0"/>
    </xf>
    <xf numFmtId="0" fontId="1" fillId="0" borderId="27" xfId="1" applyFont="1" applyBorder="1" applyAlignment="1" applyProtection="1">
      <alignment horizontal="center" vertical="center"/>
      <protection locked="0"/>
    </xf>
    <xf numFmtId="0" fontId="1" fillId="0" borderId="32" xfId="1" applyFont="1" applyBorder="1" applyAlignment="1" applyProtection="1">
      <alignment horizontal="center" vertical="center"/>
      <protection locked="0"/>
    </xf>
    <xf numFmtId="0" fontId="1" fillId="0" borderId="9"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2" borderId="7" xfId="1" applyFont="1" applyFill="1" applyBorder="1" applyAlignment="1">
      <alignment horizontal="center" vertical="center"/>
    </xf>
    <xf numFmtId="0" fontId="1" fillId="0" borderId="12" xfId="1" applyFont="1" applyBorder="1" applyAlignment="1" applyProtection="1">
      <alignment horizontal="center" vertical="center"/>
      <protection locked="0"/>
    </xf>
    <xf numFmtId="0" fontId="1" fillId="0" borderId="13" xfId="1" applyFont="1" applyBorder="1" applyAlignment="1" applyProtection="1">
      <alignment horizontal="center" vertical="center"/>
      <protection locked="0"/>
    </xf>
    <xf numFmtId="0" fontId="1" fillId="2" borderId="13" xfId="1" applyFont="1" applyFill="1" applyBorder="1" applyAlignment="1">
      <alignment horizontal="center" vertical="center"/>
    </xf>
    <xf numFmtId="0" fontId="1" fillId="2" borderId="40"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3" fillId="0" borderId="14" xfId="1" applyFill="1" applyBorder="1" applyAlignment="1">
      <alignment horizontal="left" vertical="center" wrapText="1" indent="1"/>
    </xf>
    <xf numFmtId="0" fontId="1" fillId="0" borderId="14" xfId="1" applyFont="1" applyFill="1" applyBorder="1" applyAlignment="1">
      <alignment horizontal="left" vertical="center" wrapText="1" indent="1"/>
    </xf>
    <xf numFmtId="0" fontId="1" fillId="0" borderId="14" xfId="1" applyFont="1" applyFill="1" applyBorder="1" applyAlignment="1">
      <alignment horizontal="center" vertical="center"/>
    </xf>
    <xf numFmtId="0" fontId="1" fillId="0" borderId="33" xfId="1" applyFont="1" applyBorder="1" applyAlignment="1" applyProtection="1">
      <alignment horizontal="center" vertical="center"/>
      <protection locked="0"/>
    </xf>
    <xf numFmtId="0" fontId="1" fillId="0" borderId="25" xfId="1" applyFont="1" applyBorder="1" applyAlignment="1" applyProtection="1">
      <alignment horizontal="center" vertical="center"/>
      <protection locked="0"/>
    </xf>
    <xf numFmtId="0" fontId="1" fillId="0" borderId="41"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5" xfId="1" applyFont="1" applyBorder="1" applyAlignment="1">
      <alignment horizontal="left" vertical="center" wrapText="1" indent="1"/>
    </xf>
    <xf numFmtId="0" fontId="1" fillId="2" borderId="41" xfId="1" applyFont="1" applyFill="1" applyBorder="1" applyAlignment="1">
      <alignment horizontal="center" vertical="center"/>
    </xf>
    <xf numFmtId="0" fontId="1" fillId="2" borderId="8"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2" xfId="1" applyFont="1" applyFill="1" applyBorder="1" applyAlignment="1">
      <alignment horizontal="left" vertical="center" indent="1"/>
    </xf>
    <xf numFmtId="0" fontId="1" fillId="2" borderId="37" xfId="1" applyFont="1" applyFill="1" applyBorder="1" applyAlignment="1">
      <alignment horizontal="center" vertical="center"/>
    </xf>
    <xf numFmtId="0" fontId="1" fillId="2" borderId="24" xfId="1" applyFont="1" applyFill="1" applyBorder="1" applyAlignment="1">
      <alignment horizontal="center" vertical="center"/>
    </xf>
    <xf numFmtId="0" fontId="1" fillId="2" borderId="42" xfId="1" applyFont="1" applyFill="1" applyBorder="1" applyAlignment="1">
      <alignment horizontal="center" vertical="center"/>
    </xf>
    <xf numFmtId="0" fontId="1" fillId="2" borderId="43" xfId="1" applyFont="1" applyFill="1" applyBorder="1" applyAlignment="1">
      <alignment horizontal="center" vertical="center"/>
    </xf>
    <xf numFmtId="0" fontId="1" fillId="2" borderId="44" xfId="1" applyFont="1" applyFill="1" applyBorder="1" applyAlignment="1">
      <alignment horizontal="center" vertical="center"/>
    </xf>
    <xf numFmtId="0" fontId="2" fillId="2" borderId="7" xfId="1" applyFont="1" applyFill="1" applyBorder="1" applyAlignment="1">
      <alignment horizontal="left" vertical="center" indent="1"/>
    </xf>
    <xf numFmtId="0" fontId="1" fillId="0" borderId="46" xfId="0" applyFont="1" applyFill="1" applyBorder="1" applyAlignment="1">
      <alignment horizontal="center" vertical="center"/>
    </xf>
    <xf numFmtId="0" fontId="19" fillId="4" borderId="83" xfId="1" applyFont="1" applyFill="1" applyBorder="1"/>
    <xf numFmtId="0" fontId="3" fillId="0" borderId="0" xfId="1"/>
    <xf numFmtId="0" fontId="2" fillId="0" borderId="0" xfId="0" applyFont="1" applyFill="1" applyBorder="1" applyAlignment="1">
      <alignment vertical="center"/>
    </xf>
    <xf numFmtId="0" fontId="1" fillId="2" borderId="44"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7" xfId="1" applyFont="1" applyFill="1" applyBorder="1" applyAlignment="1">
      <alignment horizontal="center" vertical="center"/>
    </xf>
    <xf numFmtId="0" fontId="1" fillId="2" borderId="48" xfId="1" applyFont="1" applyFill="1" applyBorder="1" applyAlignment="1">
      <alignment horizontal="center" vertical="center"/>
    </xf>
    <xf numFmtId="0" fontId="1" fillId="2" borderId="38" xfId="1" applyFont="1" applyFill="1" applyBorder="1" applyAlignment="1">
      <alignment horizontal="center" vertical="center"/>
    </xf>
    <xf numFmtId="0" fontId="1" fillId="0" borderId="7" xfId="1" applyFont="1" applyBorder="1" applyAlignment="1">
      <alignment horizontal="left" vertical="center" wrapText="1" indent="1"/>
    </xf>
    <xf numFmtId="0" fontId="1" fillId="2" borderId="10" xfId="1" applyFont="1" applyFill="1" applyBorder="1" applyAlignment="1">
      <alignment horizontal="center" vertical="center"/>
    </xf>
    <xf numFmtId="0" fontId="1" fillId="2" borderId="49" xfId="1" applyFont="1" applyFill="1" applyBorder="1" applyAlignment="1">
      <alignment horizontal="center" vertical="center"/>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1" applyFont="1" applyFill="1" applyBorder="1" applyAlignment="1">
      <alignment horizontal="center" vertical="center"/>
    </xf>
    <xf numFmtId="0" fontId="1" fillId="2" borderId="56" xfId="0" applyFont="1" applyFill="1" applyBorder="1" applyAlignment="1">
      <alignment horizontal="center" vertical="center"/>
    </xf>
    <xf numFmtId="2" fontId="1" fillId="2" borderId="20" xfId="1" applyNumberFormat="1" applyFont="1" applyFill="1" applyBorder="1" applyAlignment="1">
      <alignment horizontal="center" vertical="center"/>
    </xf>
    <xf numFmtId="2" fontId="1" fillId="2" borderId="17" xfId="1" applyNumberFormat="1" applyFont="1" applyFill="1" applyBorder="1" applyAlignment="1">
      <alignment horizontal="center" vertical="center"/>
    </xf>
    <xf numFmtId="2" fontId="1" fillId="2" borderId="30" xfId="1" applyNumberFormat="1" applyFont="1" applyFill="1" applyBorder="1" applyAlignment="1">
      <alignment horizontal="center" vertical="center"/>
    </xf>
    <xf numFmtId="2" fontId="1" fillId="2" borderId="57" xfId="1" applyNumberFormat="1" applyFont="1" applyFill="1" applyBorder="1" applyAlignment="1">
      <alignment horizontal="center" vertical="center"/>
    </xf>
    <xf numFmtId="2" fontId="1" fillId="2" borderId="2" xfId="1" applyNumberFormat="1" applyFont="1" applyFill="1" applyBorder="1" applyAlignment="1">
      <alignment horizontal="center" vertical="center"/>
    </xf>
    <xf numFmtId="2" fontId="1" fillId="2" borderId="7" xfId="1" applyNumberFormat="1" applyFont="1" applyFill="1" applyBorder="1" applyAlignment="1">
      <alignment horizontal="center" vertical="center"/>
    </xf>
    <xf numFmtId="2" fontId="1" fillId="2" borderId="23" xfId="1" applyNumberFormat="1" applyFont="1" applyFill="1" applyBorder="1" applyAlignment="1">
      <alignment horizontal="center" vertical="center"/>
    </xf>
    <xf numFmtId="2" fontId="1" fillId="2" borderId="1" xfId="1" applyNumberFormat="1" applyFont="1" applyFill="1" applyBorder="1" applyAlignment="1">
      <alignment horizontal="center" vertical="center"/>
    </xf>
    <xf numFmtId="2" fontId="1" fillId="2" borderId="24" xfId="1" applyNumberFormat="1" applyFont="1" applyFill="1" applyBorder="1" applyAlignment="1">
      <alignment horizontal="center" vertical="center"/>
    </xf>
    <xf numFmtId="2" fontId="1" fillId="2" borderId="16" xfId="1" applyNumberFormat="1" applyFont="1" applyFill="1" applyBorder="1" applyAlignment="1">
      <alignment horizontal="center" vertical="center"/>
    </xf>
    <xf numFmtId="2" fontId="1" fillId="2" borderId="29" xfId="1" applyNumberFormat="1" applyFont="1" applyFill="1" applyBorder="1" applyAlignment="1">
      <alignment horizontal="center" vertical="center"/>
    </xf>
    <xf numFmtId="2" fontId="1" fillId="2" borderId="58" xfId="1" applyNumberFormat="1" applyFont="1" applyFill="1" applyBorder="1" applyAlignment="1">
      <alignment horizontal="center" vertical="center"/>
    </xf>
    <xf numFmtId="2" fontId="1" fillId="2" borderId="5" xfId="1" applyNumberFormat="1" applyFont="1" applyFill="1" applyBorder="1" applyAlignment="1">
      <alignment horizontal="center" vertical="center"/>
    </xf>
    <xf numFmtId="2" fontId="1" fillId="2" borderId="23" xfId="0" applyNumberFormat="1" applyFont="1" applyFill="1" applyBorder="1" applyAlignment="1">
      <alignment horizontal="center" vertical="center"/>
    </xf>
    <xf numFmtId="2" fontId="1" fillId="2" borderId="35"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2" borderId="24" xfId="0" applyNumberFormat="1" applyFont="1" applyFill="1" applyBorder="1" applyAlignment="1">
      <alignment horizontal="center" vertical="center"/>
    </xf>
    <xf numFmtId="2" fontId="1" fillId="2" borderId="51"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2" fontId="1" fillId="2" borderId="15" xfId="1" applyNumberFormat="1" applyFont="1" applyFill="1" applyBorder="1" applyAlignment="1">
      <alignment horizontal="center" vertical="center"/>
    </xf>
    <xf numFmtId="2" fontId="1" fillId="2" borderId="33" xfId="1" applyNumberFormat="1" applyFont="1" applyFill="1" applyBorder="1" applyAlignment="1">
      <alignment horizontal="center" vertical="center"/>
    </xf>
    <xf numFmtId="2" fontId="1" fillId="2" borderId="59" xfId="1" applyNumberFormat="1" applyFont="1" applyFill="1" applyBorder="1" applyAlignment="1">
      <alignment horizontal="center" vertical="center"/>
    </xf>
    <xf numFmtId="2" fontId="1" fillId="2" borderId="27" xfId="1" applyNumberFormat="1" applyFont="1" applyFill="1" applyBorder="1" applyAlignment="1">
      <alignment horizontal="center" vertical="center"/>
    </xf>
    <xf numFmtId="2" fontId="1" fillId="2" borderId="60" xfId="1" applyNumberFormat="1" applyFont="1" applyFill="1" applyBorder="1" applyAlignment="1">
      <alignment horizontal="center" vertical="center"/>
    </xf>
    <xf numFmtId="2" fontId="1" fillId="2" borderId="40" xfId="1" applyNumberFormat="1" applyFont="1" applyFill="1" applyBorder="1" applyAlignment="1">
      <alignment horizontal="center" vertical="center"/>
    </xf>
    <xf numFmtId="2" fontId="1" fillId="2" borderId="13" xfId="1" applyNumberFormat="1" applyFont="1" applyFill="1" applyBorder="1" applyAlignment="1">
      <alignment horizontal="center" vertical="center"/>
    </xf>
    <xf numFmtId="2" fontId="1" fillId="2" borderId="28" xfId="1" applyNumberFormat="1" applyFont="1" applyFill="1" applyBorder="1" applyAlignment="1">
      <alignment horizontal="center" vertical="center"/>
    </xf>
    <xf numFmtId="2" fontId="1" fillId="2" borderId="16" xfId="0" applyNumberFormat="1" applyFont="1" applyFill="1" applyBorder="1" applyAlignment="1">
      <alignment horizontal="center" vertical="center"/>
    </xf>
    <xf numFmtId="2" fontId="1" fillId="2" borderId="61" xfId="0" applyNumberFormat="1" applyFont="1" applyFill="1" applyBorder="1" applyAlignment="1">
      <alignment horizontal="center" vertical="center"/>
    </xf>
    <xf numFmtId="2" fontId="1" fillId="2" borderId="7" xfId="0" applyNumberFormat="1" applyFont="1" applyFill="1" applyBorder="1" applyAlignment="1">
      <alignment horizontal="center" vertical="center"/>
    </xf>
    <xf numFmtId="2" fontId="1" fillId="2" borderId="47" xfId="1" applyNumberFormat="1" applyFont="1" applyFill="1" applyBorder="1" applyAlignment="1">
      <alignment horizontal="center" vertical="center"/>
    </xf>
    <xf numFmtId="2" fontId="1" fillId="2" borderId="4" xfId="1" applyNumberFormat="1" applyFont="1" applyFill="1" applyBorder="1" applyAlignment="1">
      <alignment horizontal="center" vertical="center"/>
    </xf>
    <xf numFmtId="2" fontId="1" fillId="2" borderId="62" xfId="1" applyNumberFormat="1" applyFont="1" applyFill="1" applyBorder="1" applyAlignment="1">
      <alignment horizontal="center" vertical="center"/>
    </xf>
    <xf numFmtId="2" fontId="1" fillId="2" borderId="8" xfId="1" applyNumberFormat="1" applyFont="1" applyFill="1" applyBorder="1" applyAlignment="1">
      <alignment horizontal="center" vertical="center"/>
    </xf>
    <xf numFmtId="2" fontId="1" fillId="2" borderId="63" xfId="1" applyNumberFormat="1" applyFont="1" applyFill="1" applyBorder="1" applyAlignment="1">
      <alignment horizontal="center" vertical="center"/>
    </xf>
    <xf numFmtId="2" fontId="1" fillId="2" borderId="37" xfId="1" applyNumberFormat="1" applyFont="1" applyFill="1" applyBorder="1" applyAlignment="1">
      <alignment horizontal="center" vertical="center"/>
    </xf>
    <xf numFmtId="2" fontId="1" fillId="2" borderId="64" xfId="1" applyNumberFormat="1" applyFont="1" applyFill="1" applyBorder="1" applyAlignment="1">
      <alignment horizontal="center" vertical="center"/>
    </xf>
    <xf numFmtId="0" fontId="1" fillId="2" borderId="65" xfId="1" applyFont="1" applyFill="1" applyBorder="1" applyAlignment="1">
      <alignment horizontal="center" vertical="center"/>
    </xf>
    <xf numFmtId="2" fontId="1" fillId="2" borderId="66" xfId="1" applyNumberFormat="1" applyFont="1" applyFill="1" applyBorder="1" applyAlignment="1">
      <alignment horizontal="center" vertical="center"/>
    </xf>
    <xf numFmtId="2" fontId="1" fillId="2" borderId="45" xfId="1" applyNumberFormat="1" applyFont="1" applyFill="1" applyBorder="1" applyAlignment="1">
      <alignment horizontal="center" vertical="center"/>
    </xf>
    <xf numFmtId="2" fontId="1" fillId="2" borderId="31" xfId="1" applyNumberFormat="1" applyFont="1" applyFill="1" applyBorder="1" applyAlignment="1">
      <alignment horizontal="center" vertical="center"/>
    </xf>
    <xf numFmtId="2" fontId="1" fillId="2" borderId="26" xfId="1" applyNumberFormat="1" applyFont="1" applyFill="1" applyBorder="1" applyAlignment="1">
      <alignment horizontal="center" vertical="center"/>
    </xf>
    <xf numFmtId="2" fontId="1" fillId="2" borderId="43" xfId="1" applyNumberFormat="1" applyFont="1" applyFill="1" applyBorder="1" applyAlignment="1">
      <alignment horizontal="center" vertical="center"/>
    </xf>
    <xf numFmtId="2" fontId="1" fillId="2" borderId="41" xfId="1" applyNumberFormat="1" applyFont="1" applyFill="1" applyBorder="1" applyAlignment="1">
      <alignment horizontal="center" vertical="center"/>
    </xf>
    <xf numFmtId="0" fontId="1" fillId="0" borderId="3" xfId="1" applyFont="1" applyBorder="1" applyAlignment="1" applyProtection="1">
      <alignment horizontal="center" vertical="center"/>
      <protection locked="0"/>
    </xf>
    <xf numFmtId="0" fontId="1" fillId="0" borderId="37" xfId="1" applyFont="1" applyBorder="1" applyAlignment="1" applyProtection="1">
      <alignment horizontal="center" vertical="center"/>
      <protection locked="0"/>
    </xf>
    <xf numFmtId="0" fontId="1" fillId="0" borderId="32" xfId="1" applyFont="1" applyBorder="1" applyAlignment="1">
      <alignment horizontal="left" vertical="center" wrapText="1"/>
    </xf>
    <xf numFmtId="0" fontId="1" fillId="0" borderId="3" xfId="1" quotePrefix="1" applyFont="1" applyBorder="1" applyAlignment="1">
      <alignment horizontal="left" vertical="center" wrapText="1"/>
    </xf>
    <xf numFmtId="0" fontId="1" fillId="0" borderId="25" xfId="1" applyFont="1" applyBorder="1" applyAlignment="1">
      <alignment horizontal="left" vertical="center" wrapText="1"/>
    </xf>
    <xf numFmtId="0" fontId="1" fillId="0" borderId="9" xfId="1" applyFont="1" applyBorder="1" applyAlignment="1">
      <alignment horizontal="left" vertical="center" wrapText="1"/>
    </xf>
    <xf numFmtId="0" fontId="21" fillId="0" borderId="0" xfId="0" applyFont="1" applyBorder="1" applyAlignment="1">
      <alignment horizontal="left" vertical="center"/>
    </xf>
    <xf numFmtId="0" fontId="20" fillId="0" borderId="0" xfId="0" applyFont="1" applyAlignment="1">
      <alignment vertical="center"/>
    </xf>
    <xf numFmtId="0" fontId="1" fillId="0" borderId="6" xfId="0" applyFont="1" applyBorder="1" applyProtection="1">
      <protection locked="0"/>
    </xf>
    <xf numFmtId="0" fontId="1" fillId="0" borderId="23" xfId="0" applyFont="1" applyBorder="1" applyProtection="1">
      <protection locked="0"/>
    </xf>
    <xf numFmtId="0" fontId="1" fillId="0" borderId="3" xfId="0" applyFont="1" applyBorder="1" applyProtection="1">
      <protection locked="0"/>
    </xf>
    <xf numFmtId="0" fontId="1" fillId="0" borderId="24" xfId="0" applyFont="1" applyBorder="1" applyProtection="1">
      <protection locked="0"/>
    </xf>
    <xf numFmtId="0" fontId="1" fillId="0" borderId="42" xfId="0" applyFont="1" applyBorder="1" applyProtection="1">
      <protection locked="0"/>
    </xf>
    <xf numFmtId="0" fontId="1" fillId="0" borderId="44" xfId="0" applyFont="1" applyBorder="1" applyProtection="1">
      <protection locked="0"/>
    </xf>
    <xf numFmtId="0" fontId="1" fillId="0" borderId="0" xfId="0" applyFont="1"/>
    <xf numFmtId="0" fontId="1" fillId="0" borderId="9" xfId="0" applyFont="1" applyBorder="1" applyProtection="1">
      <protection locked="0"/>
    </xf>
    <xf numFmtId="0" fontId="1" fillId="0" borderId="16" xfId="0" applyFont="1" applyBorder="1" applyProtection="1">
      <protection locked="0"/>
    </xf>
    <xf numFmtId="0" fontId="1" fillId="0" borderId="16" xfId="1" applyFont="1" applyBorder="1" applyAlignment="1" applyProtection="1">
      <alignment horizontal="center" vertical="center"/>
      <protection locked="0"/>
    </xf>
    <xf numFmtId="0" fontId="1" fillId="0" borderId="1" xfId="0" applyFont="1" applyBorder="1" applyAlignment="1">
      <alignment vertical="center" wrapText="1"/>
    </xf>
    <xf numFmtId="0" fontId="1" fillId="2" borderId="1" xfId="1" applyFont="1" applyFill="1" applyBorder="1" applyAlignment="1">
      <alignment vertical="center"/>
    </xf>
    <xf numFmtId="0" fontId="1" fillId="2" borderId="5" xfId="1" applyFont="1" applyFill="1" applyBorder="1" applyAlignment="1">
      <alignment vertical="center"/>
    </xf>
    <xf numFmtId="0" fontId="1" fillId="2" borderId="40" xfId="1" applyFont="1" applyFill="1" applyBorder="1" applyAlignment="1">
      <alignment vertical="center"/>
    </xf>
    <xf numFmtId="0" fontId="1" fillId="2" borderId="2" xfId="1" applyFont="1" applyFill="1" applyBorder="1" applyAlignment="1">
      <alignment vertical="center"/>
    </xf>
    <xf numFmtId="0" fontId="1" fillId="2" borderId="7" xfId="1" applyFont="1" applyFill="1" applyBorder="1" applyAlignment="1">
      <alignment vertical="center"/>
    </xf>
    <xf numFmtId="0" fontId="1" fillId="0" borderId="2" xfId="1" applyFont="1" applyBorder="1" applyAlignment="1">
      <alignment horizontal="left" vertical="center"/>
    </xf>
    <xf numFmtId="0" fontId="1" fillId="0" borderId="4" xfId="1" applyFont="1" applyBorder="1" applyAlignment="1">
      <alignment horizontal="left" vertical="center"/>
    </xf>
    <xf numFmtId="0" fontId="1" fillId="0" borderId="40" xfId="1" applyFont="1" applyBorder="1" applyAlignment="1">
      <alignment horizontal="left" vertical="center"/>
    </xf>
    <xf numFmtId="0" fontId="1" fillId="0" borderId="15" xfId="1" applyFont="1" applyBorder="1" applyAlignment="1">
      <alignment horizontal="left"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82" xfId="0" applyFont="1" applyFill="1" applyBorder="1" applyAlignment="1">
      <alignment vertical="center"/>
    </xf>
    <xf numFmtId="0" fontId="10" fillId="0" borderId="0" xfId="1" applyFont="1" applyAlignment="1">
      <alignment horizontal="left" wrapText="1"/>
    </xf>
    <xf numFmtId="0" fontId="10" fillId="0" borderId="0" xfId="1" applyFont="1" applyAlignment="1">
      <alignment horizontal="left" vertical="top" wrapText="1"/>
    </xf>
    <xf numFmtId="0" fontId="26" fillId="0" borderId="0" xfId="1" applyFont="1" applyAlignment="1">
      <alignment horizontal="center"/>
    </xf>
    <xf numFmtId="0" fontId="31" fillId="0" borderId="0" xfId="1" applyFont="1" applyAlignment="1">
      <alignment horizontal="left"/>
    </xf>
    <xf numFmtId="0" fontId="31" fillId="0" borderId="0" xfId="1" applyFont="1" applyAlignment="1">
      <alignment horizontal="center"/>
    </xf>
    <xf numFmtId="0" fontId="16" fillId="0" borderId="0" xfId="1" applyFont="1" applyAlignment="1">
      <alignment horizontal="left"/>
    </xf>
    <xf numFmtId="0" fontId="16" fillId="0" borderId="0" xfId="0" applyFont="1" applyAlignment="1">
      <alignment horizontal="left"/>
    </xf>
    <xf numFmtId="0" fontId="11" fillId="0" borderId="0" xfId="1" quotePrefix="1" applyFont="1" applyAlignment="1">
      <alignment vertical="top"/>
    </xf>
    <xf numFmtId="0" fontId="11" fillId="0" borderId="0" xfId="1" quotePrefix="1" applyFont="1"/>
    <xf numFmtId="0" fontId="11" fillId="0" borderId="0" xfId="1" applyFont="1" applyAlignment="1">
      <alignment horizontal="left" wrapText="1"/>
    </xf>
    <xf numFmtId="0" fontId="17" fillId="0" borderId="0" xfId="1" applyFont="1" applyAlignment="1">
      <alignment horizontal="left" vertical="center"/>
    </xf>
    <xf numFmtId="0" fontId="11" fillId="0" borderId="0" xfId="1" applyFont="1" applyAlignment="1">
      <alignment horizontal="left" vertical="top" wrapText="1"/>
    </xf>
    <xf numFmtId="0" fontId="28" fillId="0" borderId="0" xfId="1" applyFont="1" applyAlignment="1">
      <alignment horizontal="right" vertical="top"/>
    </xf>
    <xf numFmtId="0" fontId="11" fillId="0" borderId="0" xfId="1" applyFont="1" applyAlignment="1">
      <alignment horizontal="left" vertical="top"/>
    </xf>
    <xf numFmtId="0" fontId="11" fillId="0" borderId="0" xfId="1" applyFont="1" applyAlignment="1">
      <alignment horizontal="right" vertical="top" wrapText="1"/>
    </xf>
    <xf numFmtId="0" fontId="11" fillId="0" borderId="0" xfId="1" applyFont="1" applyAlignment="1">
      <alignment vertical="center"/>
    </xf>
    <xf numFmtId="0" fontId="11" fillId="0" borderId="0" xfId="1" applyFont="1" applyAlignment="1">
      <alignment vertical="top" wrapText="1"/>
    </xf>
    <xf numFmtId="0" fontId="11" fillId="0" borderId="0" xfId="1" quotePrefix="1" applyFont="1" applyAlignment="1">
      <alignment vertical="center"/>
    </xf>
    <xf numFmtId="0" fontId="11" fillId="0" borderId="0" xfId="1" applyFont="1" applyAlignment="1">
      <alignment horizontal="right" vertical="center" wrapText="1"/>
    </xf>
    <xf numFmtId="0" fontId="11" fillId="0" borderId="0" xfId="1" applyFont="1" applyAlignment="1">
      <alignment vertical="center" wrapText="1"/>
    </xf>
    <xf numFmtId="0" fontId="11" fillId="0" borderId="0" xfId="1" applyFont="1" applyAlignment="1">
      <alignment horizontal="left" vertical="center"/>
    </xf>
    <xf numFmtId="0" fontId="11" fillId="0" borderId="0" xfId="1" applyFont="1" applyAlignment="1">
      <alignment horizontal="left" vertical="center" wrapText="1"/>
    </xf>
    <xf numFmtId="0" fontId="10" fillId="0" borderId="0" xfId="1" quotePrefix="1" applyFont="1"/>
    <xf numFmtId="0" fontId="11" fillId="0" borderId="0" xfId="1" applyFont="1"/>
    <xf numFmtId="0" fontId="10" fillId="0" borderId="0" xfId="1" quotePrefix="1" applyFont="1" applyAlignment="1">
      <alignment vertical="top"/>
    </xf>
    <xf numFmtId="0" fontId="6" fillId="0" borderId="0" xfId="1" applyFont="1" applyAlignment="1">
      <alignment vertical="top"/>
    </xf>
    <xf numFmtId="0" fontId="15" fillId="0" borderId="0" xfId="1" applyFont="1" applyAlignment="1">
      <alignment horizontal="left" vertical="top" wrapText="1"/>
    </xf>
    <xf numFmtId="0" fontId="3" fillId="0" borderId="0" xfId="1" applyAlignment="1">
      <alignment horizontal="left" vertical="top" wrapText="1"/>
    </xf>
    <xf numFmtId="0" fontId="17" fillId="0" borderId="0" xfId="1" applyFont="1"/>
    <xf numFmtId="0" fontId="30" fillId="0" borderId="0" xfId="1" applyFont="1"/>
    <xf numFmtId="0" fontId="9" fillId="0" borderId="0" xfId="1" applyFont="1"/>
    <xf numFmtId="0" fontId="9" fillId="0" borderId="0" xfId="1" quotePrefix="1" applyFont="1" applyAlignment="1">
      <alignment horizontal="left" vertical="center"/>
    </xf>
    <xf numFmtId="0" fontId="18" fillId="0" borderId="0" xfId="1" applyFont="1"/>
    <xf numFmtId="0" fontId="9" fillId="0" borderId="0" xfId="1" applyFont="1" applyAlignment="1">
      <alignment vertical="top"/>
    </xf>
    <xf numFmtId="0" fontId="9" fillId="0" borderId="0" xfId="1" applyFont="1" applyAlignment="1">
      <alignment horizontal="left" vertical="center" wrapText="1"/>
    </xf>
    <xf numFmtId="0" fontId="9" fillId="0" borderId="0" xfId="1" applyFont="1" applyAlignment="1">
      <alignment horizontal="left" vertical="center"/>
    </xf>
    <xf numFmtId="0" fontId="33" fillId="0" borderId="0" xfId="2"/>
    <xf numFmtId="0" fontId="10" fillId="0" borderId="0" xfId="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horizontal="left" vertical="center" wrapText="1"/>
    </xf>
    <xf numFmtId="0" fontId="11" fillId="0" borderId="0" xfId="1" applyFont="1" applyAlignment="1">
      <alignment horizontal="left" wrapText="1"/>
    </xf>
    <xf numFmtId="0" fontId="10" fillId="0" borderId="0" xfId="1" applyFont="1" applyAlignment="1">
      <alignment vertical="top" wrapText="1"/>
    </xf>
    <xf numFmtId="0" fontId="26" fillId="0" borderId="0" xfId="1" applyFont="1" applyAlignment="1">
      <alignment horizontal="center"/>
    </xf>
    <xf numFmtId="0" fontId="10" fillId="0" borderId="0" xfId="1" applyFont="1" applyAlignment="1">
      <alignment horizontal="left" vertical="center" wrapText="1"/>
    </xf>
    <xf numFmtId="0" fontId="18" fillId="0" borderId="0" xfId="1" applyFont="1" applyAlignment="1">
      <alignment horizontal="left" vertical="top" wrapText="1"/>
    </xf>
    <xf numFmtId="0" fontId="1" fillId="0" borderId="71" xfId="1" applyFont="1" applyBorder="1" applyAlignment="1">
      <alignment horizontal="center" vertical="center"/>
    </xf>
    <xf numFmtId="0" fontId="1" fillId="0" borderId="72" xfId="1" applyFont="1" applyBorder="1" applyAlignment="1">
      <alignment horizontal="center" vertical="center"/>
    </xf>
    <xf numFmtId="0" fontId="1" fillId="0" borderId="73" xfId="1" applyFont="1" applyBorder="1" applyAlignment="1">
      <alignment horizontal="center" vertical="center"/>
    </xf>
    <xf numFmtId="0" fontId="1" fillId="0" borderId="74" xfId="1" applyFont="1" applyBorder="1" applyAlignment="1">
      <alignment horizontal="center" vertical="center"/>
    </xf>
    <xf numFmtId="0" fontId="1" fillId="0" borderId="75" xfId="1" applyFont="1" applyBorder="1" applyAlignment="1">
      <alignment horizontal="center" vertical="center"/>
    </xf>
    <xf numFmtId="0" fontId="1" fillId="0" borderId="76" xfId="1" applyFont="1" applyBorder="1" applyAlignment="1">
      <alignment horizontal="center" vertical="center"/>
    </xf>
    <xf numFmtId="0" fontId="2" fillId="0" borderId="11" xfId="1" applyFont="1" applyBorder="1" applyAlignment="1">
      <alignment horizontal="left" vertical="center" wrapText="1" indent="1"/>
    </xf>
    <xf numFmtId="0" fontId="3" fillId="0" borderId="11" xfId="1" applyBorder="1" applyAlignment="1">
      <alignment horizontal="left" vertical="center" wrapText="1" indent="1"/>
    </xf>
    <xf numFmtId="0" fontId="3" fillId="0" borderId="12" xfId="1" applyBorder="1" applyAlignment="1">
      <alignment horizontal="left" vertical="center" wrapText="1" indent="1"/>
    </xf>
    <xf numFmtId="0" fontId="1" fillId="0" borderId="39"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40" xfId="1" applyFont="1" applyBorder="1" applyAlignment="1">
      <alignment horizontal="center" vertical="center" wrapText="1"/>
    </xf>
    <xf numFmtId="0" fontId="1" fillId="0" borderId="77" xfId="1" applyFont="1" applyBorder="1" applyAlignment="1">
      <alignment horizontal="center" vertical="center"/>
    </xf>
    <xf numFmtId="0" fontId="1" fillId="0" borderId="88" xfId="1" applyFont="1" applyBorder="1" applyAlignment="1">
      <alignment horizontal="center" vertical="center"/>
    </xf>
    <xf numFmtId="0" fontId="1" fillId="0" borderId="12" xfId="1" applyFont="1" applyBorder="1" applyAlignment="1">
      <alignment horizontal="center" vertical="center"/>
    </xf>
    <xf numFmtId="0" fontId="1" fillId="0" borderId="89" xfId="1" applyFont="1" applyBorder="1" applyAlignment="1">
      <alignment horizontal="center" vertical="center"/>
    </xf>
    <xf numFmtId="0" fontId="1" fillId="0" borderId="62" xfId="1" applyFont="1" applyBorder="1" applyAlignment="1">
      <alignment horizontal="center" vertical="center"/>
    </xf>
    <xf numFmtId="0" fontId="1" fillId="0" borderId="89"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87" xfId="1" applyFont="1" applyBorder="1" applyAlignment="1">
      <alignment horizontal="center" vertical="center"/>
    </xf>
    <xf numFmtId="0" fontId="1" fillId="0" borderId="28" xfId="1" applyFont="1" applyBorder="1" applyAlignment="1">
      <alignment horizontal="center" vertical="center"/>
    </xf>
    <xf numFmtId="0" fontId="2" fillId="3" borderId="80"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81" xfId="1" applyFont="1" applyFill="1" applyBorder="1" applyAlignment="1">
      <alignment horizontal="center" vertical="center" wrapText="1"/>
    </xf>
    <xf numFmtId="0" fontId="2" fillId="0" borderId="10" xfId="1" applyFont="1" applyBorder="1" applyAlignment="1">
      <alignment horizontal="left" vertical="center" wrapText="1" indent="1"/>
    </xf>
    <xf numFmtId="0" fontId="1" fillId="0" borderId="89" xfId="0" applyFont="1" applyBorder="1" applyAlignment="1">
      <alignment horizontal="center" vertical="center"/>
    </xf>
    <xf numFmtId="0" fontId="1" fillId="0" borderId="62" xfId="0" applyFont="1" applyBorder="1" applyAlignment="1">
      <alignment horizontal="center" vertical="center"/>
    </xf>
    <xf numFmtId="0" fontId="1" fillId="0" borderId="78" xfId="1" applyFont="1" applyBorder="1" applyAlignment="1">
      <alignment horizontal="left" vertical="center" wrapText="1" indent="1"/>
    </xf>
    <xf numFmtId="0" fontId="1" fillId="0" borderId="78" xfId="1" quotePrefix="1" applyFont="1" applyBorder="1" applyAlignment="1">
      <alignment horizontal="left" vertical="center" wrapText="1" indent="1"/>
    </xf>
    <xf numFmtId="0" fontId="1" fillId="0" borderId="10" xfId="1" applyFont="1" applyBorder="1" applyAlignment="1">
      <alignment horizontal="left" vertical="center" wrapText="1" indent="1"/>
    </xf>
    <xf numFmtId="0" fontId="1" fillId="0" borderId="11" xfId="1" applyFont="1" applyBorder="1" applyAlignment="1">
      <alignment horizontal="left" vertical="center" wrapText="1" indent="1"/>
    </xf>
    <xf numFmtId="0" fontId="1" fillId="0" borderId="12" xfId="1" applyFont="1" applyBorder="1" applyAlignment="1">
      <alignment horizontal="left" vertical="center" wrapText="1" indent="1"/>
    </xf>
    <xf numFmtId="0" fontId="3" fillId="5" borderId="84" xfId="0" applyFont="1" applyFill="1" applyBorder="1" applyAlignment="1" applyProtection="1">
      <alignment horizontal="center"/>
      <protection locked="0"/>
    </xf>
    <xf numFmtId="0" fontId="3" fillId="5" borderId="85" xfId="0" applyFont="1" applyFill="1" applyBorder="1" applyAlignment="1" applyProtection="1">
      <alignment horizontal="center"/>
      <protection locked="0"/>
    </xf>
    <xf numFmtId="0" fontId="3" fillId="5" borderId="86" xfId="0" applyFont="1" applyFill="1" applyBorder="1" applyAlignment="1" applyProtection="1">
      <alignment horizontal="center"/>
      <protection locked="0"/>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0" xfId="1" applyFont="1" applyFill="1" applyBorder="1" applyAlignment="1">
      <alignment horizontal="left" vertical="center" wrapText="1" indent="1"/>
    </xf>
    <xf numFmtId="0" fontId="2" fillId="2" borderId="11" xfId="1" applyFont="1" applyFill="1" applyBorder="1" applyAlignment="1">
      <alignment horizontal="left" vertical="center" wrapText="1" indent="1"/>
    </xf>
    <xf numFmtId="0" fontId="2" fillId="2" borderId="12" xfId="1" applyFont="1" applyFill="1" applyBorder="1" applyAlignment="1">
      <alignment horizontal="left" vertical="center" wrapText="1" indent="1"/>
    </xf>
    <xf numFmtId="0" fontId="1" fillId="0" borderId="79" xfId="0" applyFont="1" applyBorder="1" applyAlignment="1">
      <alignment horizontal="left" vertical="center" wrapText="1" indent="1"/>
    </xf>
    <xf numFmtId="0" fontId="1" fillId="0" borderId="33" xfId="0" quotePrefix="1" applyFont="1" applyBorder="1" applyAlignment="1">
      <alignment horizontal="left" vertical="center" wrapText="1" indent="1"/>
    </xf>
    <xf numFmtId="0" fontId="1" fillId="0" borderId="13" xfId="0" quotePrefix="1"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quotePrefix="1" applyFont="1" applyBorder="1" applyAlignment="1">
      <alignment horizontal="left" vertical="center" wrapText="1" indent="1"/>
    </xf>
    <xf numFmtId="0" fontId="1" fillId="0" borderId="12" xfId="0" quotePrefix="1" applyFont="1" applyBorder="1" applyAlignment="1">
      <alignment horizontal="left" vertical="center" wrapText="1" indent="1"/>
    </xf>
    <xf numFmtId="0" fontId="2" fillId="3" borderId="49"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2" borderId="10"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3" borderId="49" xfId="1" applyFont="1" applyFill="1" applyBorder="1" applyAlignment="1">
      <alignment horizontal="center" vertical="center" wrapText="1"/>
    </xf>
    <xf numFmtId="0" fontId="2" fillId="3" borderId="46" xfId="1" applyFont="1" applyFill="1" applyBorder="1" applyAlignment="1">
      <alignment horizontal="center" vertical="center" wrapText="1"/>
    </xf>
    <xf numFmtId="0" fontId="2" fillId="3" borderId="67" xfId="1" applyFont="1" applyFill="1" applyBorder="1" applyAlignment="1">
      <alignment horizontal="center" vertical="center" wrapText="1"/>
    </xf>
    <xf numFmtId="0" fontId="2" fillId="3" borderId="68" xfId="1" applyFont="1" applyFill="1" applyBorder="1" applyAlignment="1">
      <alignment horizontal="center" vertical="center" wrapText="1"/>
    </xf>
    <xf numFmtId="0" fontId="2" fillId="3" borderId="69" xfId="1" applyFont="1" applyFill="1" applyBorder="1" applyAlignment="1">
      <alignment horizontal="center" vertical="center" wrapText="1"/>
    </xf>
    <xf numFmtId="0" fontId="2" fillId="3" borderId="28" xfId="1" applyFont="1" applyFill="1" applyBorder="1" applyAlignment="1">
      <alignment horizontal="center" vertical="center" wrapText="1"/>
    </xf>
    <xf numFmtId="0" fontId="1" fillId="0" borderId="10" xfId="0" quotePrefix="1"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88" xfId="0" applyFont="1" applyBorder="1" applyAlignment="1">
      <alignment horizontal="center" vertical="center"/>
    </xf>
    <xf numFmtId="0" fontId="1" fillId="0" borderId="12" xfId="0" applyFont="1" applyBorder="1" applyAlignment="1">
      <alignment horizontal="center" vertical="center"/>
    </xf>
    <xf numFmtId="0" fontId="3" fillId="5" borderId="84" xfId="0" applyNumberFormat="1" applyFont="1" applyFill="1" applyBorder="1" applyAlignment="1" applyProtection="1">
      <alignment horizontal="center"/>
      <protection locked="0"/>
    </xf>
    <xf numFmtId="0" fontId="3" fillId="5" borderId="85" xfId="0" applyNumberFormat="1" applyFont="1" applyFill="1" applyBorder="1" applyAlignment="1" applyProtection="1">
      <alignment horizontal="center"/>
      <protection locked="0"/>
    </xf>
    <xf numFmtId="0" fontId="3" fillId="5" borderId="86" xfId="0" applyNumberFormat="1" applyFont="1" applyFill="1" applyBorder="1" applyAlignment="1" applyProtection="1">
      <alignment horizontal="center"/>
      <protection locked="0"/>
    </xf>
    <xf numFmtId="0" fontId="32" fillId="0" borderId="0" xfId="0" applyFont="1" applyBorder="1" applyAlignment="1">
      <alignment horizontal="center" vertical="center"/>
    </xf>
    <xf numFmtId="0" fontId="5" fillId="0" borderId="0" xfId="0" applyFont="1" applyAlignment="1">
      <alignment horizontal="left" vertical="top" wrapText="1"/>
    </xf>
    <xf numFmtId="0" fontId="1" fillId="0" borderId="11" xfId="1" quotePrefix="1" applyFont="1" applyBorder="1" applyAlignment="1">
      <alignment horizontal="left" vertical="center" wrapText="1" indent="1"/>
    </xf>
    <xf numFmtId="0" fontId="1" fillId="0" borderId="12" xfId="1" quotePrefix="1" applyFont="1" applyBorder="1" applyAlignment="1">
      <alignment horizontal="left" vertical="center" wrapText="1" indent="1"/>
    </xf>
    <xf numFmtId="0" fontId="1" fillId="0" borderId="90" xfId="1" applyFont="1" applyBorder="1" applyAlignment="1">
      <alignment horizontal="center" vertical="center"/>
    </xf>
    <xf numFmtId="0" fontId="1" fillId="0" borderId="40" xfId="1" applyFont="1" applyBorder="1" applyAlignment="1">
      <alignment horizontal="center" vertical="center"/>
    </xf>
    <xf numFmtId="0" fontId="1" fillId="0" borderId="65" xfId="1" applyFont="1" applyBorder="1" applyAlignment="1">
      <alignment horizontal="center" vertical="center"/>
    </xf>
    <xf numFmtId="0" fontId="1" fillId="0" borderId="65" xfId="1" applyFont="1" applyBorder="1" applyAlignment="1">
      <alignment horizontal="center" vertical="center" wrapText="1"/>
    </xf>
    <xf numFmtId="0" fontId="1" fillId="0" borderId="70" xfId="1" applyFont="1" applyBorder="1" applyAlignment="1">
      <alignment horizontal="center" vertical="center"/>
    </xf>
    <xf numFmtId="0" fontId="3" fillId="5" borderId="84" xfId="1" applyFill="1" applyBorder="1" applyAlignment="1" applyProtection="1">
      <alignment horizontal="center"/>
      <protection locked="0"/>
    </xf>
    <xf numFmtId="0" fontId="3" fillId="5" borderId="85" xfId="1" applyFill="1" applyBorder="1" applyAlignment="1" applyProtection="1">
      <alignment horizontal="center"/>
      <protection locked="0"/>
    </xf>
    <xf numFmtId="0" fontId="3" fillId="5" borderId="86" xfId="1" applyFill="1" applyBorder="1" applyAlignment="1" applyProtection="1">
      <alignment horizontal="center"/>
      <protection locked="0"/>
    </xf>
    <xf numFmtId="0" fontId="1" fillId="0" borderId="49" xfId="1" applyFont="1" applyBorder="1" applyAlignment="1">
      <alignment horizontal="center" vertical="center"/>
    </xf>
    <xf numFmtId="0" fontId="1" fillId="0" borderId="46" xfId="1" applyFont="1" applyBorder="1" applyAlignment="1">
      <alignment horizontal="center" vertical="center"/>
    </xf>
    <xf numFmtId="0" fontId="1" fillId="0" borderId="67" xfId="1" applyFont="1" applyBorder="1" applyAlignment="1">
      <alignment horizontal="center" vertical="center"/>
    </xf>
    <xf numFmtId="0" fontId="1" fillId="0" borderId="91" xfId="1" applyFont="1" applyBorder="1" applyAlignment="1">
      <alignment horizontal="center" vertical="center"/>
    </xf>
    <xf numFmtId="0" fontId="2"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2" fillId="3" borderId="8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1" xfId="0"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1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561975</xdr:colOff>
      <xdr:row>1</xdr:row>
      <xdr:rowOff>542925</xdr:rowOff>
    </xdr:to>
    <xdr:pic>
      <xdr:nvPicPr>
        <xdr:cNvPr id="1318" name="Picture 1">
          <a:extLst>
            <a:ext uri="{FF2B5EF4-FFF2-40B4-BE49-F238E27FC236}">
              <a16:creationId xmlns:a16="http://schemas.microsoft.com/office/drawing/2014/main" id="{FEADA3F9-45A9-4F5B-A41E-92D716B51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67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5</xdr:col>
      <xdr:colOff>561975</xdr:colOff>
      <xdr:row>1</xdr:row>
      <xdr:rowOff>542925</xdr:rowOff>
    </xdr:to>
    <xdr:pic>
      <xdr:nvPicPr>
        <xdr:cNvPr id="4" name="Picture 1">
          <a:extLst>
            <a:ext uri="{FF2B5EF4-FFF2-40B4-BE49-F238E27FC236}">
              <a16:creationId xmlns:a16="http://schemas.microsoft.com/office/drawing/2014/main" id="{8AA6A002-007A-4239-9DF1-EDF0BB4027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67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10</xdr:row>
      <xdr:rowOff>228600</xdr:rowOff>
    </xdr:from>
    <xdr:to>
      <xdr:col>16</xdr:col>
      <xdr:colOff>123825</xdr:colOff>
      <xdr:row>58</xdr:row>
      <xdr:rowOff>1152525</xdr:rowOff>
    </xdr:to>
    <xdr:sp macro="" textlink="">
      <xdr:nvSpPr>
        <xdr:cNvPr id="5" name="TextBox 4">
          <a:extLst>
            <a:ext uri="{FF2B5EF4-FFF2-40B4-BE49-F238E27FC236}">
              <a16:creationId xmlns:a16="http://schemas.microsoft.com/office/drawing/2014/main" id="{48003616-56A1-4068-AB6A-230C66FB080D}"/>
            </a:ext>
          </a:extLst>
        </xdr:cNvPr>
        <xdr:cNvSpPr txBox="1"/>
      </xdr:nvSpPr>
      <xdr:spPr>
        <a:xfrm>
          <a:off x="485775" y="5029200"/>
          <a:ext cx="8648700" cy="132683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solidFill>
                <a:schemeClr val="dk1"/>
              </a:solidFill>
              <a:effectLst/>
              <a:latin typeface="+mn-lt"/>
              <a:ea typeface="+mn-ea"/>
              <a:cs typeface="+mn-cs"/>
            </a:rPr>
            <a:t>Instructions for filling out the questionnaire</a:t>
          </a:r>
        </a:p>
        <a:p>
          <a:r>
            <a:rPr lang="en-NZ" sz="1100" b="1">
              <a:solidFill>
                <a:schemeClr val="dk1"/>
              </a:solidFill>
              <a:effectLst/>
              <a:latin typeface="+mn-lt"/>
              <a:ea typeface="+mn-ea"/>
              <a:cs typeface="+mn-cs"/>
            </a:rPr>
            <a:t> </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1.</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include</a:t>
          </a:r>
          <a:r>
            <a:rPr lang="en-NZ" sz="1100">
              <a:solidFill>
                <a:schemeClr val="dk1"/>
              </a:solidFill>
              <a:effectLst/>
              <a:latin typeface="+mn-lt"/>
              <a:ea typeface="+mn-ea"/>
              <a:cs typeface="+mn-cs"/>
            </a:rPr>
            <a:t> all staff employed, or contracted:</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whose employment was funded via:</a:t>
          </a:r>
        </a:p>
        <a:p>
          <a:pPr marL="720000" indent="0">
            <a:buFont typeface="Calibri" panose="020F0502020204030204" pitchFamily="34" charset="0"/>
            <a:buChar char="‐"/>
          </a:pPr>
          <a:r>
            <a:rPr lang="en-NZ" sz="1100">
              <a:solidFill>
                <a:schemeClr val="dk1"/>
              </a:solidFill>
              <a:effectLst/>
              <a:latin typeface="+mn-lt"/>
              <a:ea typeface="+mn-ea"/>
              <a:cs typeface="+mn-cs"/>
            </a:rPr>
            <a:t> government funds </a:t>
          </a:r>
        </a:p>
        <a:p>
          <a:pPr marL="720000" indent="0">
            <a:buFont typeface="Calibri" panose="020F0502020204030204" pitchFamily="34" charset="0"/>
            <a:buChar char="‐"/>
          </a:pPr>
          <a:r>
            <a:rPr lang="en-NZ" sz="1100">
              <a:solidFill>
                <a:schemeClr val="dk1"/>
              </a:solidFill>
              <a:effectLst/>
              <a:latin typeface="+mn-lt"/>
              <a:ea typeface="+mn-ea"/>
              <a:cs typeface="+mn-cs"/>
            </a:rPr>
            <a:t> foreign fee-paying student funds</a:t>
          </a:r>
        </a:p>
        <a:p>
          <a:pPr marL="720000" indent="0">
            <a:buFont typeface="Calibri" panose="020F0502020204030204" pitchFamily="34" charset="0"/>
            <a:buChar char="‐"/>
          </a:pPr>
          <a:r>
            <a:rPr lang="en-NZ" sz="1100">
              <a:solidFill>
                <a:schemeClr val="dk1"/>
              </a:solidFill>
              <a:effectLst/>
              <a:latin typeface="+mn-lt"/>
              <a:ea typeface="+mn-ea"/>
              <a:cs typeface="+mn-cs"/>
            </a:rPr>
            <a:t> scholarship funds, and</a:t>
          </a:r>
        </a:p>
        <a:p>
          <a:pPr marL="720000" indent="0">
            <a:buFont typeface="Calibri" panose="020F0502020204030204" pitchFamily="34" charset="0"/>
            <a:buChar char="‐"/>
          </a:pPr>
          <a:r>
            <a:rPr lang="en-NZ" sz="1100">
              <a:solidFill>
                <a:schemeClr val="dk1"/>
              </a:solidFill>
              <a:effectLst/>
              <a:latin typeface="+mn-lt"/>
              <a:ea typeface="+mn-ea"/>
              <a:cs typeface="+mn-cs"/>
            </a:rPr>
            <a:t> research or consultancy contracts, etc.</a:t>
          </a:r>
        </a:p>
        <a:p>
          <a:pPr marL="531450" indent="-171450">
            <a:buFont typeface="Calibri" panose="020F0502020204030204" pitchFamily="34" charset="0"/>
            <a:buChar char="‐"/>
          </a:pPr>
          <a:r>
            <a:rPr lang="en-NZ" sz="1100">
              <a:solidFill>
                <a:schemeClr val="dk1"/>
              </a:solidFill>
              <a:effectLst/>
              <a:latin typeface="+mn-lt"/>
              <a:ea typeface="+mn-ea"/>
              <a:cs typeface="+mn-cs"/>
            </a:rPr>
            <a:t>All contracted individuals or consultants.</a:t>
          </a:r>
        </a:p>
        <a:p>
          <a:pPr marL="531450" indent="-171450">
            <a:buFont typeface="Calibri" panose="020F0502020204030204" pitchFamily="34" charset="0"/>
            <a:buChar char="‐"/>
          </a:pPr>
          <a:r>
            <a:rPr lang="en-NZ" sz="1100">
              <a:solidFill>
                <a:schemeClr val="dk1"/>
              </a:solidFill>
              <a:effectLst/>
              <a:latin typeface="+mn-lt"/>
              <a:ea typeface="+mn-ea"/>
              <a:cs typeface="+mn-cs"/>
            </a:rPr>
            <a:t>All part-time staff members whose full-time equivalent value is equal or greater than 0.1 FTE. </a:t>
          </a:r>
          <a:r>
            <a:rPr lang="en-NZ" sz="1100" baseline="0">
              <a:solidFill>
                <a:schemeClr val="dk1"/>
              </a:solidFill>
              <a:effectLst/>
              <a:latin typeface="+mn-lt"/>
              <a:ea typeface="+mn-ea"/>
              <a:cs typeface="+mn-cs"/>
            </a:rPr>
            <a:t> </a:t>
          </a:r>
        </a:p>
        <a:p>
          <a:pPr marL="360000" indent="0">
            <a:buFontTx/>
            <a:buNone/>
          </a:pP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Alternatively, if easier to do, all staff may be included.</a:t>
          </a:r>
        </a:p>
        <a:p>
          <a:pPr marL="531450" indent="-171450">
            <a:buFont typeface="Calibri" panose="020F0502020204030204" pitchFamily="34" charset="0"/>
            <a:buChar char="‐"/>
          </a:pPr>
          <a:r>
            <a:rPr lang="en-NZ" sz="1100">
              <a:solidFill>
                <a:schemeClr val="dk1"/>
              </a:solidFill>
              <a:effectLst/>
              <a:latin typeface="+mn-lt"/>
              <a:ea typeface="+mn-ea"/>
              <a:cs typeface="+mn-cs"/>
            </a:rPr>
            <a:t>All students who teach, are teacher aides or tutors.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any branch offices.</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employed overseas. </a:t>
          </a:r>
        </a:p>
        <a:p>
          <a:pPr marL="531450" indent="-171450">
            <a:buFont typeface="Calibri" panose="020F0502020204030204" pitchFamily="34" charset="0"/>
            <a:buChar char="‐"/>
          </a:pPr>
          <a:r>
            <a:rPr lang="en-NZ" sz="1100">
              <a:solidFill>
                <a:schemeClr val="dk1"/>
              </a:solidFill>
              <a:effectLst/>
              <a:latin typeface="+mn-lt"/>
              <a:ea typeface="+mn-ea"/>
              <a:cs typeface="+mn-cs"/>
            </a:rPr>
            <a:t>All staff who are on secondment from you but still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All staff on paid leave (including paid parental leave) with the paid leave periods included in FTE calculations. </a:t>
          </a:r>
        </a:p>
        <a:p>
          <a:pPr marL="360000" indent="0">
            <a:buFontTx/>
            <a:buNone/>
          </a:pPr>
          <a:r>
            <a:rPr lang="en-NZ" sz="1100" b="1" baseline="0">
              <a:solidFill>
                <a:schemeClr val="dk1"/>
              </a:solidFill>
              <a:effectLst/>
              <a:latin typeface="+mn-lt"/>
              <a:ea typeface="+mn-ea"/>
              <a:cs typeface="+mn-cs"/>
            </a:rPr>
            <a:t>     </a:t>
          </a:r>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Please exclude 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All staff from these categories who have left during the year.</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2.</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a:t>
          </a:r>
          <a:r>
            <a:rPr lang="en-NZ" sz="1100" b="1">
              <a:solidFill>
                <a:schemeClr val="dk1"/>
              </a:solidFill>
              <a:effectLst/>
              <a:latin typeface="+mn-lt"/>
              <a:ea typeface="+mn-ea"/>
              <a:cs typeface="+mn-cs"/>
            </a:rPr>
            <a:t>exclude</a:t>
          </a:r>
          <a:r>
            <a:rPr lang="en-NZ" sz="1100">
              <a:solidFill>
                <a:schemeClr val="dk1"/>
              </a:solidFill>
              <a:effectLst/>
              <a:latin typeface="+mn-lt"/>
              <a:ea typeface="+mn-ea"/>
              <a:cs typeface="+mn-cs"/>
            </a:rPr>
            <a:t> the following:</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 third-party organisation, or subsidiary company owned by you. </a:t>
          </a:r>
        </a:p>
        <a:p>
          <a:pPr marL="531450" indent="-171450">
            <a:buFont typeface="Calibri" panose="020F0502020204030204" pitchFamily="34" charset="0"/>
            <a:buChar char="‐"/>
          </a:pPr>
          <a:r>
            <a:rPr lang="en-NZ" sz="1100">
              <a:solidFill>
                <a:schemeClr val="dk1"/>
              </a:solidFill>
              <a:effectLst/>
              <a:latin typeface="+mn-lt"/>
              <a:ea typeface="+mn-ea"/>
              <a:cs typeface="+mn-cs"/>
            </a:rPr>
            <a:t>Staff employed by another company which provides a service to you such as cleaning or catering.</a:t>
          </a:r>
        </a:p>
        <a:p>
          <a:pPr marL="531450" indent="-171450">
            <a:buFont typeface="Calibri" panose="020F0502020204030204" pitchFamily="34" charset="0"/>
            <a:buChar char="‐"/>
          </a:pPr>
          <a:r>
            <a:rPr lang="en-NZ" sz="1100">
              <a:solidFill>
                <a:schemeClr val="dk1"/>
              </a:solidFill>
              <a:effectLst/>
              <a:latin typeface="+mn-lt"/>
              <a:ea typeface="+mn-ea"/>
              <a:cs typeface="+mn-cs"/>
            </a:rPr>
            <a:t>Staff who are on secondment to you but not paid by you.</a:t>
          </a:r>
        </a:p>
        <a:p>
          <a:pPr marL="531450" indent="-171450">
            <a:buFont typeface="Calibri" panose="020F0502020204030204" pitchFamily="34" charset="0"/>
            <a:buChar char="‐"/>
          </a:pPr>
          <a:r>
            <a:rPr lang="en-NZ" sz="1100">
              <a:solidFill>
                <a:schemeClr val="dk1"/>
              </a:solidFill>
              <a:effectLst/>
              <a:latin typeface="+mn-lt"/>
              <a:ea typeface="+mn-ea"/>
              <a:cs typeface="+mn-cs"/>
            </a:rPr>
            <a:t>Staff on unpaid leave for the whole calendar year. </a:t>
          </a:r>
        </a:p>
        <a:p>
          <a:pPr marL="531450" indent="-171450">
            <a:buFont typeface="Calibri" panose="020F0502020204030204" pitchFamily="34" charset="0"/>
            <a:buChar char="‐"/>
          </a:pPr>
          <a:r>
            <a:rPr lang="en-NZ" sz="1100">
              <a:solidFill>
                <a:schemeClr val="dk1"/>
              </a:solidFill>
              <a:effectLst/>
              <a:latin typeface="+mn-lt"/>
              <a:ea typeface="+mn-ea"/>
              <a:cs typeface="+mn-cs"/>
            </a:rPr>
            <a:t>Staff on government-funded parental leave paid by Inland Revenue.</a:t>
          </a:r>
        </a:p>
        <a:p>
          <a:pPr marL="531450" indent="-171450">
            <a:buFont typeface="Calibri" panose="020F0502020204030204" pitchFamily="34" charset="0"/>
            <a:buChar char="‐"/>
          </a:pPr>
          <a:r>
            <a:rPr lang="en-NZ" sz="1100">
              <a:solidFill>
                <a:schemeClr val="dk1"/>
              </a:solidFill>
              <a:effectLst/>
              <a:latin typeface="+mn-lt"/>
              <a:ea typeface="+mn-ea"/>
              <a:cs typeface="+mn-cs"/>
            </a:rPr>
            <a:t>Examination invigilators and markers.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3.</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Please provide information for the full calendar year, as follows:</a:t>
          </a:r>
        </a:p>
        <a:p>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the full year:</a:t>
          </a:r>
        </a:p>
        <a:p>
          <a:pPr marL="540000" indent="-171450">
            <a:buFont typeface="Arial" panose="020B0604020202020204" pitchFamily="34" charset="0"/>
            <a:buChar char="•"/>
          </a:pPr>
          <a:r>
            <a:rPr lang="en-NZ" sz="1100">
              <a:solidFill>
                <a:schemeClr val="dk1"/>
              </a:solidFill>
              <a:effectLst/>
              <a:latin typeface="+mn-lt"/>
              <a:ea typeface="+mn-ea"/>
              <a:cs typeface="+mn-cs"/>
            </a:rPr>
            <a:t>In the section headed 'Full-Time' on each worksheet, enter the number of staff who are male, female or another gender.</a:t>
          </a:r>
        </a:p>
        <a:p>
          <a:pPr marL="54000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indent="-171450">
            <a:buFont typeface="Arial" panose="020B0604020202020204" pitchFamily="34" charset="0"/>
            <a:buChar char="•"/>
          </a:pPr>
          <a:r>
            <a:rPr lang="en-NZ" sz="1100">
              <a:solidFill>
                <a:schemeClr val="dk1"/>
              </a:solidFill>
              <a:effectLst/>
              <a:latin typeface="+mn-lt"/>
              <a:ea typeface="+mn-ea"/>
              <a:cs typeface="+mn-cs"/>
            </a:rPr>
            <a:t>Where, for example, a person's role is 50 percent academic and 50 percent non-academic you may include them in the academic or the non-academic part of the questionnaire.</a:t>
          </a:r>
        </a:p>
        <a:p>
          <a:pPr marL="540000" indent="-171450">
            <a:buFont typeface="Arial" panose="020B0604020202020204" pitchFamily="34" charset="0"/>
            <a:buChar char="•"/>
          </a:pPr>
          <a:r>
            <a:rPr lang="en-NZ" sz="1100">
              <a:solidFill>
                <a:schemeClr val="dk1"/>
              </a:solidFill>
              <a:effectLst/>
              <a:latin typeface="+mn-lt"/>
              <a:ea typeface="+mn-ea"/>
              <a:cs typeface="+mn-cs"/>
            </a:rPr>
            <a:t>Staff who work full-time for the full year with multiple employment contracts that total to more than one full-time equivalent are included in this section.  They will only be counted as 1 full-time equivalent (FTE).</a:t>
          </a:r>
        </a:p>
        <a:p>
          <a:pPr marL="540000"/>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 full-time equivalent load, or 1 FTE, is defined as working between 36 and 40 hours per week, across the whole year.</a:t>
          </a:r>
        </a:p>
        <a:p>
          <a:pPr marL="360000"/>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Staff who work full-time for part of the year, or part-time for the full year, or part-time for part of the year:</a:t>
          </a:r>
          <a:r>
            <a:rPr lang="en-NZ" sz="1100">
              <a:solidFill>
                <a:schemeClr val="dk1"/>
              </a:solidFill>
              <a:effectLst/>
              <a:latin typeface="+mn-lt"/>
              <a:ea typeface="+mn-ea"/>
              <a:cs typeface="+mn-cs"/>
            </a:rPr>
            <a:t> 		 </a:t>
          </a:r>
        </a:p>
        <a:p>
          <a:pPr marL="540000" lvl="0" indent="-171450">
            <a:buFont typeface="Arial" panose="020B0604020202020204" pitchFamily="34" charset="0"/>
            <a:buChar char="•"/>
          </a:pPr>
          <a:r>
            <a:rPr lang="en-NZ" sz="1100">
              <a:solidFill>
                <a:schemeClr val="dk1"/>
              </a:solidFill>
              <a:effectLst/>
              <a:latin typeface="+mn-lt"/>
              <a:ea typeface="+mn-ea"/>
              <a:cs typeface="+mn-cs"/>
            </a:rPr>
            <a:t>In the section headed 'Part-Time' on each worksheet, enter the number of staff who are male, female or another gender, in the Number columns.</a:t>
          </a:r>
        </a:p>
        <a:p>
          <a:pPr marL="540000" lvl="0" indent="-171450">
            <a:buFont typeface="Arial" panose="020B0604020202020204" pitchFamily="34" charset="0"/>
            <a:buChar char="•"/>
          </a:pPr>
          <a:r>
            <a:rPr lang="en-NZ" sz="1100">
              <a:solidFill>
                <a:schemeClr val="dk1"/>
              </a:solidFill>
              <a:effectLst/>
              <a:latin typeface="+mn-lt"/>
              <a:ea typeface="+mn-ea"/>
              <a:cs typeface="+mn-cs"/>
            </a:rPr>
            <a:t>Count each staff member only once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In the FTE columns,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full-time equivalent value (FTE) </a:t>
          </a:r>
          <a:r>
            <a:rPr lang="en-NZ" sz="1100" b="1">
              <a:solidFill>
                <a:schemeClr val="dk1"/>
              </a:solidFill>
              <a:effectLst/>
              <a:latin typeface="+mn-lt"/>
              <a:ea typeface="+mn-ea"/>
              <a:cs typeface="+mn-cs"/>
            </a:rPr>
            <a:t>over the whole year</a:t>
          </a:r>
          <a:r>
            <a:rPr lang="en-NZ" sz="1100">
              <a:solidFill>
                <a:schemeClr val="dk1"/>
              </a:solidFill>
              <a:effectLst/>
              <a:latin typeface="+mn-lt"/>
              <a:ea typeface="+mn-ea"/>
              <a:cs typeface="+mn-cs"/>
            </a:rPr>
            <a:t> for these staff (see examples below).</a:t>
          </a:r>
        </a:p>
        <a:p>
          <a:pPr marL="540000" lvl="0" indent="-171450">
            <a:buFont typeface="Arial" panose="020B0604020202020204" pitchFamily="34" charset="0"/>
            <a:buChar char="•"/>
          </a:pPr>
          <a:r>
            <a:rPr lang="en-NZ" sz="1100">
              <a:solidFill>
                <a:schemeClr val="dk1"/>
              </a:solidFill>
              <a:effectLst/>
              <a:latin typeface="+mn-lt"/>
              <a:ea typeface="+mn-ea"/>
              <a:cs typeface="+mn-cs"/>
            </a:rPr>
            <a:t>Do not split the FTE for individuals across different roles.  Supply the total FTE for each staff member under their main role.</a:t>
          </a:r>
        </a:p>
        <a:p>
          <a:pPr marL="540000" lvl="0" indent="-171450">
            <a:buFont typeface="Arial" panose="020B0604020202020204" pitchFamily="34" charset="0"/>
            <a:buChar char="•"/>
          </a:pPr>
          <a:r>
            <a:rPr lang="en-NZ" sz="1100">
              <a:solidFill>
                <a:schemeClr val="dk1"/>
              </a:solidFill>
              <a:effectLst/>
              <a:latin typeface="+mn-lt"/>
              <a:ea typeface="+mn-ea"/>
              <a:cs typeface="+mn-cs"/>
            </a:rPr>
            <a:t>Where an academic staff member has no responsibility for preparation, marking, supervision, research, etc., the teaching hours are considered to be the number of hours worked.</a:t>
          </a:r>
        </a:p>
        <a:p>
          <a:pPr marL="360000" lvl="0" indent="-171450">
            <a:buFont typeface="Arial" panose="020B0604020202020204" pitchFamily="34" charset="0"/>
            <a:buChar char="•"/>
          </a:pPr>
          <a:endParaRPr lang="en-NZ" sz="1100">
            <a:solidFill>
              <a:schemeClr val="dk1"/>
            </a:solidFill>
            <a:effectLst/>
            <a:latin typeface="+mn-lt"/>
            <a:ea typeface="+mn-ea"/>
            <a:cs typeface="+mn-cs"/>
          </a:endParaRPr>
        </a:p>
        <a:p>
          <a:pPr marL="360000"/>
          <a:r>
            <a:rPr lang="en-NZ" sz="1100" b="1">
              <a:solidFill>
                <a:schemeClr val="dk1"/>
              </a:solidFill>
              <a:effectLst/>
              <a:latin typeface="+mn-lt"/>
              <a:ea typeface="+mn-ea"/>
              <a:cs typeface="+mn-cs"/>
            </a:rPr>
            <a:t>How to calculate full-time equivalent value (FTE):			</a:t>
          </a:r>
          <a:endParaRPr lang="en-NZ" sz="1100">
            <a:solidFill>
              <a:schemeClr val="dk1"/>
            </a:solidFill>
            <a:effectLst/>
            <a:latin typeface="+mn-lt"/>
            <a:ea typeface="+mn-ea"/>
            <a:cs typeface="+mn-cs"/>
          </a:endParaRPr>
        </a:p>
        <a:p>
          <a:pPr marL="576000" lvl="0" indent="-228600">
            <a:buFont typeface="+mj-lt"/>
            <a:buAutoNum type="alphaLcPeriod"/>
          </a:pPr>
          <a:r>
            <a:rPr lang="en-NZ" sz="1100">
              <a:solidFill>
                <a:schemeClr val="dk1"/>
              </a:solidFill>
              <a:effectLst/>
              <a:latin typeface="+mn-lt"/>
              <a:ea typeface="+mn-ea"/>
              <a:cs typeface="+mn-cs"/>
            </a:rPr>
            <a:t>For a part-time staff member who works the same hours each week, divide by the number of hours which is a standard full-time load for your organisation. </a:t>
          </a:r>
        </a:p>
        <a:p>
          <a:pPr marL="576000"/>
          <a:r>
            <a:rPr lang="en-NZ" sz="1100" i="1">
              <a:solidFill>
                <a:schemeClr val="dk1"/>
              </a:solidFill>
              <a:effectLst/>
              <a:latin typeface="+mn-lt"/>
              <a:ea typeface="+mn-ea"/>
              <a:cs typeface="+mn-cs"/>
            </a:rPr>
            <a:t>	Person works 15 hours:</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15/37.5 = </a:t>
          </a:r>
          <a:r>
            <a:rPr lang="en-NZ" sz="1100" b="1">
              <a:solidFill>
                <a:schemeClr val="dk1"/>
              </a:solidFill>
              <a:effectLst/>
              <a:latin typeface="+mn-lt"/>
              <a:ea typeface="+mn-ea"/>
              <a:cs typeface="+mn-cs"/>
            </a:rPr>
            <a:t>0.4</a:t>
          </a:r>
          <a:r>
            <a:rPr lang="en-NZ" sz="1100">
              <a:solidFill>
                <a:schemeClr val="dk1"/>
              </a:solidFill>
              <a:effectLst/>
              <a:latin typeface="+mn-lt"/>
              <a:ea typeface="+mn-ea"/>
              <a:cs typeface="+mn-cs"/>
            </a:rPr>
            <a:t>   or	15/36 = </a:t>
          </a:r>
          <a:r>
            <a:rPr lang="en-NZ" sz="1100" b="1">
              <a:solidFill>
                <a:schemeClr val="dk1"/>
              </a:solidFill>
              <a:effectLst/>
              <a:latin typeface="+mn-lt"/>
              <a:ea typeface="+mn-ea"/>
              <a:cs typeface="+mn-cs"/>
            </a:rPr>
            <a:t>0.417</a:t>
          </a:r>
          <a:r>
            <a:rPr lang="en-NZ" sz="1100">
              <a:solidFill>
                <a:schemeClr val="dk1"/>
              </a:solidFill>
              <a:effectLst/>
              <a:latin typeface="+mn-lt"/>
              <a:ea typeface="+mn-ea"/>
              <a:cs typeface="+mn-cs"/>
            </a:rPr>
            <a:t> or</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15/40 = </a:t>
          </a:r>
          <a:r>
            <a:rPr lang="en-NZ" sz="1100" b="1">
              <a:solidFill>
                <a:schemeClr val="dk1"/>
              </a:solidFill>
              <a:effectLst/>
              <a:latin typeface="+mn-lt"/>
              <a:ea typeface="+mn-ea"/>
              <a:cs typeface="+mn-cs"/>
            </a:rPr>
            <a:t>0.375</a:t>
          </a:r>
          <a:r>
            <a:rPr lang="en-NZ" sz="1100">
              <a:solidFill>
                <a:schemeClr val="dk1"/>
              </a:solidFill>
              <a:effectLst/>
              <a:latin typeface="+mn-lt"/>
              <a:ea typeface="+mn-ea"/>
              <a:cs typeface="+mn-cs"/>
            </a:rPr>
            <a:t> etc.</a:t>
          </a:r>
        </a:p>
        <a:p>
          <a:pPr marL="576000"/>
          <a:endParaRPr lang="en-NZ" sz="1100">
            <a:solidFill>
              <a:schemeClr val="dk1"/>
            </a:solidFill>
            <a:effectLst/>
            <a:latin typeface="+mn-lt"/>
            <a:ea typeface="+mn-ea"/>
            <a:cs typeface="+mn-cs"/>
          </a:endParaRPr>
        </a:p>
        <a:p>
          <a:pPr marL="576000" lvl="0" indent="-228600">
            <a:buFont typeface="+mj-lt"/>
            <a:buAutoNum type="alphaLcPeriod" startAt="2"/>
          </a:pPr>
          <a:r>
            <a:rPr lang="en-NZ" sz="1100">
              <a:solidFill>
                <a:schemeClr val="dk1"/>
              </a:solidFill>
              <a:effectLst/>
              <a:latin typeface="+mn-lt"/>
              <a:ea typeface="+mn-ea"/>
              <a:cs typeface="+mn-cs"/>
            </a:rPr>
            <a:t>For a staff member who works for only part of the year, multiply their weekly full-time equivalent value by the fraction of the year that they worked.</a:t>
          </a:r>
        </a:p>
        <a:p>
          <a:pPr marL="576000"/>
          <a:r>
            <a:rPr lang="en-NZ" sz="1100" i="1">
              <a:solidFill>
                <a:schemeClr val="dk1"/>
              </a:solidFill>
              <a:effectLst/>
              <a:latin typeface="+mn-lt"/>
              <a:ea typeface="+mn-ea"/>
              <a:cs typeface="+mn-cs"/>
            </a:rPr>
            <a:t>	Person works full-time for half the year:</a:t>
          </a:r>
          <a:r>
            <a:rPr lang="en-NZ" sz="1100">
              <a:solidFill>
                <a:schemeClr val="dk1"/>
              </a:solidFill>
              <a:effectLst/>
              <a:latin typeface="+mn-lt"/>
              <a:ea typeface="+mn-ea"/>
              <a:cs typeface="+mn-cs"/>
            </a:rPr>
            <a:t> 1.0 x 0.5 = </a:t>
          </a:r>
          <a:r>
            <a:rPr lang="en-NZ" sz="1100" b="1">
              <a:solidFill>
                <a:schemeClr val="dk1"/>
              </a:solidFill>
              <a:effectLst/>
              <a:latin typeface="+mn-lt"/>
              <a:ea typeface="+mn-ea"/>
              <a:cs typeface="+mn-cs"/>
            </a:rPr>
            <a:t>0.5</a:t>
          </a:r>
          <a:endParaRPr lang="en-NZ" sz="1100">
            <a:solidFill>
              <a:schemeClr val="dk1"/>
            </a:solidFill>
            <a:effectLst/>
            <a:latin typeface="+mn-lt"/>
            <a:ea typeface="+mn-ea"/>
            <a:cs typeface="+mn-cs"/>
          </a:endParaRPr>
        </a:p>
        <a:p>
          <a:pPr marL="576000"/>
          <a:r>
            <a:rPr lang="en-NZ" sz="1100" i="1">
              <a:solidFill>
                <a:schemeClr val="dk1"/>
              </a:solidFill>
              <a:effectLst/>
              <a:latin typeface="+mn-lt"/>
              <a:ea typeface="+mn-ea"/>
              <a:cs typeface="+mn-cs"/>
            </a:rPr>
            <a:t>	Person works part-time (30hrs/40) for half the year:</a:t>
          </a:r>
          <a:r>
            <a:rPr lang="en-NZ" sz="1100">
              <a:solidFill>
                <a:schemeClr val="dk1"/>
              </a:solidFill>
              <a:effectLst/>
              <a:latin typeface="+mn-lt"/>
              <a:ea typeface="+mn-ea"/>
              <a:cs typeface="+mn-cs"/>
            </a:rPr>
            <a:t> 0.75 x 0.5 = </a:t>
          </a:r>
          <a:r>
            <a:rPr lang="en-NZ" sz="1100" b="1">
              <a:solidFill>
                <a:schemeClr val="dk1"/>
              </a:solidFill>
              <a:effectLst/>
              <a:latin typeface="+mn-lt"/>
              <a:ea typeface="+mn-ea"/>
              <a:cs typeface="+mn-cs"/>
            </a:rPr>
            <a:t>0.375</a:t>
          </a:r>
        </a:p>
        <a:p>
          <a:pPr marL="576000"/>
          <a:r>
            <a:rPr lang="en-NZ" sz="1100">
              <a:solidFill>
                <a:schemeClr val="dk1"/>
              </a:solidFill>
              <a:effectLst/>
              <a:latin typeface="+mn-lt"/>
              <a:ea typeface="+mn-ea"/>
              <a:cs typeface="+mn-cs"/>
            </a:rPr>
            <a:t> 				 </a:t>
          </a:r>
        </a:p>
        <a:p>
          <a:pPr marL="576000" lvl="0" indent="-228600">
            <a:buFont typeface="+mj-lt"/>
            <a:buAutoNum type="alphaLcPeriod" startAt="3"/>
          </a:pPr>
          <a:r>
            <a:rPr lang="en-NZ" sz="1100">
              <a:solidFill>
                <a:schemeClr val="dk1"/>
              </a:solidFill>
              <a:effectLst/>
              <a:latin typeface="+mn-lt"/>
              <a:ea typeface="+mn-ea"/>
              <a:cs typeface="+mn-cs"/>
            </a:rPr>
            <a:t>For a staff member who has varying hours per week, please take the average for the year, e.g</a:t>
          </a:r>
          <a:r>
            <a:rPr lang="en-NZ" sz="1100" i="1">
              <a:solidFill>
                <a:schemeClr val="dk1"/>
              </a:solidFill>
              <a:effectLst/>
              <a:latin typeface="+mn-lt"/>
              <a:ea typeface="+mn-ea"/>
              <a:cs typeface="+mn-cs"/>
            </a:rPr>
            <a:t>., 	</a:t>
          </a:r>
        </a:p>
        <a:p>
          <a:pPr marL="576000" lvl="0" indent="0">
            <a:buFontTx/>
            <a:buNone/>
          </a:pPr>
          <a:r>
            <a:rPr lang="en-NZ" sz="1100" i="1">
              <a:solidFill>
                <a:schemeClr val="dk1"/>
              </a:solidFill>
              <a:effectLst/>
              <a:latin typeface="+mn-lt"/>
              <a:ea typeface="+mn-ea"/>
              <a:cs typeface="+mn-cs"/>
            </a:rPr>
            <a:t>	16 weeks at 15 hours per week and 32 weeks at 20 hours per week</a:t>
          </a:r>
          <a:r>
            <a:rPr lang="en-NZ" sz="1100">
              <a:solidFill>
                <a:schemeClr val="dk1"/>
              </a:solidFill>
              <a:effectLst/>
              <a:latin typeface="+mn-lt"/>
              <a:ea typeface="+mn-ea"/>
              <a:cs typeface="+mn-cs"/>
            </a:rPr>
            <a:t> can be calculated as: </a:t>
          </a:r>
        </a:p>
        <a:p>
          <a:pPr marL="576000" lvl="0" indent="0">
            <a:buFontTx/>
            <a:buNone/>
          </a:pPr>
          <a:r>
            <a:rPr lang="en-NZ" sz="1100">
              <a:solidFill>
                <a:schemeClr val="dk1"/>
              </a:solidFill>
              <a:effectLst/>
              <a:latin typeface="+mn-lt"/>
              <a:ea typeface="+mn-ea"/>
              <a:cs typeface="+mn-cs"/>
            </a:rPr>
            <a:t>	[(16 x 15) + (32 x 20)] / 48 weeks = 18.33 hours per week; </a:t>
          </a:r>
        </a:p>
        <a:p>
          <a:pPr marL="576000" lvl="0" indent="0">
            <a:buFontTx/>
            <a:buNone/>
          </a:pPr>
          <a:r>
            <a:rPr lang="en-NZ" sz="1100">
              <a:solidFill>
                <a:schemeClr val="dk1"/>
              </a:solidFill>
              <a:effectLst/>
              <a:latin typeface="+mn-lt"/>
              <a:ea typeface="+mn-ea"/>
              <a:cs typeface="+mn-cs"/>
            </a:rPr>
            <a:t>	18.33/37.5 = </a:t>
          </a:r>
          <a:r>
            <a:rPr lang="en-NZ" sz="1100" b="1">
              <a:solidFill>
                <a:schemeClr val="dk1"/>
              </a:solidFill>
              <a:effectLst/>
              <a:latin typeface="+mn-lt"/>
              <a:ea typeface="+mn-ea"/>
              <a:cs typeface="+mn-cs"/>
            </a:rPr>
            <a:t>0.489</a:t>
          </a:r>
        </a:p>
        <a:p>
          <a:pPr marL="576000" lvl="0" indent="0">
            <a:buFontTx/>
            <a:buNone/>
          </a:pPr>
          <a:endParaRPr lang="en-NZ" sz="1100">
            <a:solidFill>
              <a:schemeClr val="dk1"/>
            </a:solidFill>
            <a:effectLst/>
            <a:latin typeface="+mn-lt"/>
            <a:ea typeface="+mn-ea"/>
            <a:cs typeface="+mn-cs"/>
          </a:endParaRPr>
        </a:p>
        <a:p>
          <a:pPr marL="576000" lvl="0" indent="-228600">
            <a:buFont typeface="+mj-lt"/>
            <a:buAutoNum type="alphaLcPeriod" startAt="4"/>
          </a:pPr>
          <a:r>
            <a:rPr lang="en-NZ" sz="1100">
              <a:solidFill>
                <a:schemeClr val="dk1"/>
              </a:solidFill>
              <a:effectLst/>
              <a:latin typeface="+mn-lt"/>
              <a:ea typeface="+mn-ea"/>
              <a:cs typeface="+mn-cs"/>
            </a:rPr>
            <a:t>Please enter the </a:t>
          </a:r>
          <a:r>
            <a:rPr lang="en-NZ" sz="1100" b="1">
              <a:solidFill>
                <a:schemeClr val="dk1"/>
              </a:solidFill>
              <a:effectLst/>
              <a:latin typeface="+mn-lt"/>
              <a:ea typeface="+mn-ea"/>
              <a:cs typeface="+mn-cs"/>
            </a:rPr>
            <a:t>total</a:t>
          </a:r>
          <a:r>
            <a:rPr lang="en-NZ" sz="1100">
              <a:solidFill>
                <a:schemeClr val="dk1"/>
              </a:solidFill>
              <a:effectLst/>
              <a:latin typeface="+mn-lt"/>
              <a:ea typeface="+mn-ea"/>
              <a:cs typeface="+mn-cs"/>
            </a:rPr>
            <a:t> FTE for the staff in each part-time category, including where all staff work the same FTE, e.g.,</a:t>
          </a:r>
        </a:p>
        <a:p>
          <a:pPr marL="576000"/>
          <a:r>
            <a:rPr lang="en-NZ" sz="1100">
              <a:solidFill>
                <a:schemeClr val="dk1"/>
              </a:solidFill>
              <a:effectLst/>
              <a:latin typeface="+mn-lt"/>
              <a:ea typeface="+mn-ea"/>
              <a:cs typeface="+mn-cs"/>
            </a:rPr>
            <a:t>	</a:t>
          </a:r>
          <a:r>
            <a:rPr lang="en-NZ" sz="1100" i="1">
              <a:solidFill>
                <a:schemeClr val="dk1"/>
              </a:solidFill>
              <a:effectLst/>
              <a:latin typeface="+mn-lt"/>
              <a:ea typeface="+mn-ea"/>
              <a:cs typeface="+mn-cs"/>
            </a:rPr>
            <a:t>3 staff members at 0.6 FTE each</a:t>
          </a:r>
          <a:r>
            <a:rPr lang="en-NZ" sz="1100">
              <a:solidFill>
                <a:schemeClr val="dk1"/>
              </a:solidFill>
              <a:effectLst/>
              <a:latin typeface="+mn-lt"/>
              <a:ea typeface="+mn-ea"/>
              <a:cs typeface="+mn-cs"/>
            </a:rPr>
            <a:t> = </a:t>
          </a:r>
          <a:r>
            <a:rPr lang="en-NZ" sz="1100" b="1">
              <a:solidFill>
                <a:schemeClr val="dk1"/>
              </a:solidFill>
              <a:effectLst/>
              <a:latin typeface="+mn-lt"/>
              <a:ea typeface="+mn-ea"/>
              <a:cs typeface="+mn-cs"/>
            </a:rPr>
            <a:t>1.8</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4.  The totals in the questionnaires have been shaded and they are automatically calculated.</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5. </a:t>
          </a:r>
          <a:r>
            <a:rPr lang="en-NZ" sz="1100" baseline="0">
              <a:solidFill>
                <a:schemeClr val="dk1"/>
              </a:solidFill>
              <a:effectLst/>
              <a:latin typeface="+mn-lt"/>
              <a:ea typeface="+mn-ea"/>
              <a:cs typeface="+mn-cs"/>
            </a:rPr>
            <a:t> </a:t>
          </a:r>
          <a:r>
            <a:rPr lang="en-NZ" sz="1100" b="1">
              <a:solidFill>
                <a:schemeClr val="dk1"/>
              </a:solidFill>
              <a:effectLst/>
              <a:latin typeface="+mn-lt"/>
              <a:ea typeface="+mn-ea"/>
              <a:cs typeface="+mn-cs"/>
            </a:rPr>
            <a:t>Workforce by age group</a:t>
          </a:r>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only once in each age group.  This means that the sum of the age splits will add to the total number of staff.</a:t>
          </a:r>
        </a:p>
        <a:p>
          <a:pPr marL="360000"/>
          <a:r>
            <a:rPr lang="en-NZ" sz="1100">
              <a:solidFill>
                <a:schemeClr val="dk1"/>
              </a:solidFill>
              <a:effectLst/>
              <a:latin typeface="+mn-lt"/>
              <a:ea typeface="+mn-ea"/>
              <a:cs typeface="+mn-cs"/>
            </a:rPr>
            <a:t>We suggest you use 31 December to determine the age of staff.</a:t>
          </a:r>
        </a:p>
        <a:p>
          <a:pPr marL="360000"/>
          <a:endParaRPr lang="en-NZ" sz="1100">
            <a:solidFill>
              <a:schemeClr val="dk1"/>
            </a:solidFill>
            <a:effectLst/>
            <a:latin typeface="+mn-lt"/>
            <a:ea typeface="+mn-ea"/>
            <a:cs typeface="+mn-cs"/>
          </a:endParaRPr>
        </a:p>
        <a:p>
          <a:pPr marL="360000"/>
          <a:r>
            <a:rPr lang="en-NZ" sz="1100">
              <a:solidFill>
                <a:schemeClr val="dk1"/>
              </a:solidFill>
              <a:effectLst/>
              <a:latin typeface="+mn-lt"/>
              <a:ea typeface="+mn-ea"/>
              <a:cs typeface="+mn-cs"/>
            </a:rPr>
            <a:t>In sections 3, 4 and 5, please ensure that the total number of staff reported by role equals the total number reported by age group.</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6.  </a:t>
          </a:r>
          <a:r>
            <a:rPr lang="en-NZ" sz="1100" b="1">
              <a:solidFill>
                <a:schemeClr val="dk1"/>
              </a:solidFill>
              <a:effectLst/>
              <a:latin typeface="+mn-lt"/>
              <a:ea typeface="+mn-ea"/>
              <a:cs typeface="+mn-cs"/>
            </a:rPr>
            <a:t>Workforce by ethnic group</a:t>
          </a:r>
          <a:endParaRPr lang="en-NZ" sz="1100" b="0">
            <a:solidFill>
              <a:schemeClr val="dk1"/>
            </a:solidFill>
            <a:effectLst/>
            <a:latin typeface="+mn-lt"/>
            <a:ea typeface="+mn-ea"/>
            <a:cs typeface="+mn-cs"/>
          </a:endParaRPr>
        </a:p>
        <a:p>
          <a:pPr marL="360000"/>
          <a:r>
            <a:rPr lang="en-NZ" sz="1100">
              <a:solidFill>
                <a:schemeClr val="dk1"/>
              </a:solidFill>
              <a:effectLst/>
              <a:latin typeface="+mn-lt"/>
              <a:ea typeface="+mn-ea"/>
              <a:cs typeface="+mn-cs"/>
            </a:rPr>
            <a:t>Please count staff members who have indicated more than one ethnic group in each group.  This means that the total of the ethnic groups may</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not add to the total number of staff.</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lications.education.govt.nz/services-tertiary-education-organisations-steo/how-use-steo/workforce-questionnai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V68"/>
  <sheetViews>
    <sheetView showGridLines="0" tabSelected="1" zoomScaleNormal="100" workbookViewId="0">
      <selection activeCell="C3" sqref="C3"/>
    </sheetView>
  </sheetViews>
  <sheetFormatPr defaultColWidth="9.1796875" defaultRowHeight="14.5" x14ac:dyDescent="0.35"/>
  <cols>
    <col min="1" max="1" width="3.1796875" style="25" customWidth="1"/>
    <col min="2" max="2" width="3.453125" style="24" customWidth="1"/>
    <col min="3" max="3" width="9.7265625" style="25" customWidth="1"/>
    <col min="4" max="16" width="9.1796875" style="25"/>
    <col min="17" max="17" width="22.453125" style="25" customWidth="1"/>
    <col min="18" max="16384" width="9.1796875" style="25"/>
  </cols>
  <sheetData>
    <row r="1" spans="1:256" ht="47.25" customHeight="1" x14ac:dyDescent="0.55000000000000004">
      <c r="A1" s="270" t="s">
        <v>33</v>
      </c>
      <c r="B1" s="270"/>
      <c r="C1" s="270"/>
      <c r="D1" s="270"/>
      <c r="E1" s="270"/>
      <c r="F1" s="270"/>
      <c r="G1" s="270"/>
      <c r="H1" s="270"/>
      <c r="I1" s="270"/>
      <c r="J1" s="270"/>
      <c r="K1" s="270"/>
      <c r="L1" s="270"/>
      <c r="M1" s="270"/>
      <c r="N1" s="270"/>
      <c r="O1" s="270"/>
      <c r="P1" s="270"/>
      <c r="Q1" s="270"/>
    </row>
    <row r="2" spans="1:256" ht="54.75" customHeight="1" x14ac:dyDescent="0.55000000000000004">
      <c r="A2" s="230"/>
      <c r="B2" s="230"/>
      <c r="C2" s="231" t="s">
        <v>79</v>
      </c>
      <c r="D2" s="232"/>
      <c r="E2" s="232"/>
      <c r="F2" s="232"/>
      <c r="G2" s="232"/>
      <c r="H2" s="232"/>
      <c r="I2" s="232"/>
      <c r="J2" s="232"/>
      <c r="K2" s="232"/>
      <c r="L2" s="232"/>
      <c r="M2" s="232"/>
      <c r="N2" s="232"/>
      <c r="O2" s="232"/>
      <c r="P2" s="232"/>
      <c r="Q2" s="232"/>
    </row>
    <row r="3" spans="1:256" ht="26.15" customHeight="1" x14ac:dyDescent="0.55000000000000004">
      <c r="A3" s="230"/>
      <c r="B3" s="230"/>
      <c r="C3" s="58" t="s">
        <v>31</v>
      </c>
      <c r="D3" s="232"/>
      <c r="E3" s="232"/>
      <c r="F3" s="232"/>
      <c r="G3" s="232"/>
      <c r="H3" s="232"/>
      <c r="I3" s="232"/>
      <c r="J3" s="232"/>
      <c r="K3" s="232"/>
      <c r="L3" s="232"/>
      <c r="M3" s="232"/>
      <c r="N3" s="232"/>
      <c r="O3" s="232"/>
      <c r="P3" s="232"/>
      <c r="Q3" s="232"/>
    </row>
    <row r="4" spans="1:256" ht="61.5" customHeight="1" x14ac:dyDescent="0.55000000000000004">
      <c r="A4" s="230"/>
      <c r="B4" s="230"/>
      <c r="C4" s="269" t="s">
        <v>80</v>
      </c>
      <c r="D4" s="269"/>
      <c r="E4" s="269"/>
      <c r="F4" s="269"/>
      <c r="G4" s="269"/>
      <c r="H4" s="269"/>
      <c r="I4" s="269"/>
      <c r="J4" s="269"/>
      <c r="K4" s="269"/>
      <c r="L4" s="269"/>
      <c r="M4" s="269"/>
      <c r="N4" s="269"/>
      <c r="O4" s="269"/>
      <c r="P4" s="269"/>
      <c r="Q4" s="269"/>
    </row>
    <row r="5" spans="1:256" ht="15.75" customHeight="1" x14ac:dyDescent="0.35">
      <c r="A5" s="58"/>
      <c r="B5" s="58"/>
      <c r="C5" s="58" t="s">
        <v>52</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ht="45.75" customHeight="1" x14ac:dyDescent="0.35">
      <c r="A6" s="233"/>
      <c r="B6" s="233"/>
      <c r="C6" s="265" t="s">
        <v>81</v>
      </c>
      <c r="D6" s="265"/>
      <c r="E6" s="265"/>
      <c r="F6" s="265"/>
      <c r="G6" s="265"/>
      <c r="H6" s="265"/>
      <c r="I6" s="265"/>
      <c r="J6" s="265"/>
      <c r="K6" s="265"/>
      <c r="L6" s="265"/>
      <c r="M6" s="265"/>
      <c r="N6" s="265"/>
      <c r="O6" s="265"/>
      <c r="P6" s="265"/>
      <c r="Q6" s="265"/>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row>
    <row r="7" spans="1:256" ht="18" customHeight="1" x14ac:dyDescent="0.35">
      <c r="A7" s="234"/>
      <c r="B7" s="234"/>
      <c r="C7" s="58" t="s">
        <v>82</v>
      </c>
      <c r="D7" s="229"/>
      <c r="E7" s="229"/>
      <c r="F7" s="229"/>
      <c r="G7" s="229"/>
      <c r="H7" s="229"/>
      <c r="I7" s="229"/>
      <c r="J7" s="229"/>
      <c r="K7" s="229"/>
      <c r="L7" s="229"/>
      <c r="M7" s="229"/>
      <c r="N7" s="229"/>
      <c r="O7" s="229"/>
      <c r="P7" s="229"/>
      <c r="Q7" s="229"/>
      <c r="R7" s="51"/>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c r="IT7" s="234"/>
      <c r="IU7" s="234"/>
      <c r="IV7" s="234"/>
    </row>
    <row r="8" spans="1:256" ht="34.5" customHeight="1" x14ac:dyDescent="0.35">
      <c r="A8" s="234"/>
      <c r="B8" s="234"/>
      <c r="C8" s="265" t="s">
        <v>83</v>
      </c>
      <c r="D8" s="265"/>
      <c r="E8" s="265"/>
      <c r="F8" s="265"/>
      <c r="G8" s="265"/>
      <c r="H8" s="265"/>
      <c r="I8" s="265"/>
      <c r="J8" s="265"/>
      <c r="K8" s="265"/>
      <c r="L8" s="265"/>
      <c r="M8" s="265"/>
      <c r="N8" s="265"/>
      <c r="O8" s="265"/>
      <c r="P8" s="265"/>
      <c r="Q8" s="265"/>
      <c r="R8" s="52"/>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c r="II8" s="234"/>
      <c r="IJ8" s="234"/>
      <c r="IK8" s="234"/>
      <c r="IL8" s="234"/>
      <c r="IM8" s="234"/>
      <c r="IN8" s="234"/>
      <c r="IO8" s="234"/>
      <c r="IP8" s="234"/>
      <c r="IQ8" s="234"/>
      <c r="IR8" s="234"/>
      <c r="IS8" s="234"/>
      <c r="IT8" s="234"/>
      <c r="IU8" s="234"/>
      <c r="IV8" s="234"/>
    </row>
    <row r="9" spans="1:256" ht="40.5" customHeight="1" x14ac:dyDescent="0.35">
      <c r="C9" s="271" t="str">
        <f>"Note:  when submitting your workforce file, please ensure that you select the correct “Return year”. For example, "&amp;Year&amp;" should be selected from the drop-down menu in the portal, for data submitted via the December SDR in January "&amp;Year+1&amp;"."</f>
        <v>Note:  when submitting your workforce file, please ensure that you select the correct “Return year”. For example, 2022 should be selected from the drop-down menu in the portal, for data submitted via the December SDR in January 2023.</v>
      </c>
      <c r="D9" s="271"/>
      <c r="E9" s="271"/>
      <c r="F9" s="271"/>
      <c r="G9" s="271"/>
      <c r="H9" s="271"/>
      <c r="I9" s="271"/>
      <c r="J9" s="271"/>
      <c r="K9" s="271"/>
      <c r="L9" s="271"/>
      <c r="M9" s="271"/>
      <c r="N9" s="271"/>
      <c r="O9" s="271"/>
      <c r="P9" s="271"/>
      <c r="Q9" s="271"/>
    </row>
    <row r="10" spans="1:256" ht="34.5" customHeight="1" x14ac:dyDescent="0.5">
      <c r="C10" s="228"/>
      <c r="D10" s="53" t="s">
        <v>53</v>
      </c>
      <c r="E10" s="228"/>
      <c r="F10" s="228"/>
      <c r="G10" s="228"/>
      <c r="H10" s="228"/>
      <c r="I10" s="228"/>
      <c r="J10" s="228"/>
      <c r="K10" s="228"/>
      <c r="L10" s="228"/>
      <c r="M10" s="228"/>
      <c r="N10" s="228"/>
      <c r="O10" s="228"/>
      <c r="P10" s="228"/>
      <c r="Q10" s="228"/>
    </row>
    <row r="11" spans="1:256" s="32" customFormat="1" ht="24.75" customHeight="1" x14ac:dyDescent="0.35">
      <c r="B11" s="54"/>
    </row>
    <row r="12" spans="1:256" s="26" customFormat="1" ht="25.5" customHeight="1" x14ac:dyDescent="0.35">
      <c r="A12" s="25"/>
      <c r="B12" s="272"/>
      <c r="C12" s="272"/>
      <c r="D12" s="272"/>
      <c r="E12" s="272"/>
      <c r="F12" s="272"/>
      <c r="G12" s="272"/>
      <c r="H12" s="272"/>
      <c r="I12" s="272"/>
      <c r="J12" s="272"/>
      <c r="K12" s="272"/>
      <c r="L12" s="272"/>
      <c r="M12" s="272"/>
      <c r="N12" s="272"/>
      <c r="O12" s="272"/>
      <c r="P12" s="272"/>
      <c r="Q12" s="272"/>
    </row>
    <row r="13" spans="1:256" s="26" customFormat="1" ht="17.25" customHeight="1" x14ac:dyDescent="0.25">
      <c r="B13" s="235"/>
      <c r="C13" s="266"/>
      <c r="D13" s="266"/>
      <c r="E13" s="266"/>
      <c r="F13" s="266"/>
      <c r="G13" s="266"/>
      <c r="H13" s="266"/>
      <c r="I13" s="266"/>
      <c r="J13" s="266"/>
      <c r="K13" s="266"/>
      <c r="L13" s="266"/>
      <c r="M13" s="266"/>
      <c r="N13" s="266"/>
      <c r="O13" s="266"/>
      <c r="P13" s="266"/>
      <c r="Q13" s="266"/>
    </row>
    <row r="14" spans="1:256" ht="28.5" customHeight="1" x14ac:dyDescent="0.35">
      <c r="B14" s="236"/>
      <c r="C14" s="237"/>
      <c r="D14" s="238"/>
      <c r="E14" s="237"/>
      <c r="F14" s="237"/>
      <c r="G14" s="237"/>
      <c r="H14" s="237"/>
      <c r="I14" s="237"/>
      <c r="J14" s="237"/>
      <c r="K14" s="237"/>
      <c r="L14" s="237"/>
      <c r="M14" s="237"/>
      <c r="N14" s="237"/>
      <c r="O14" s="237"/>
      <c r="P14" s="237"/>
      <c r="Q14" s="237"/>
    </row>
    <row r="15" spans="1:256" s="26" customFormat="1" ht="17.25" customHeight="1" x14ac:dyDescent="0.25">
      <c r="B15" s="235"/>
      <c r="C15" s="239"/>
      <c r="D15" s="240"/>
      <c r="E15" s="241"/>
      <c r="F15" s="239"/>
      <c r="G15" s="239"/>
      <c r="H15" s="239"/>
      <c r="I15" s="239"/>
      <c r="J15" s="239"/>
      <c r="K15" s="239"/>
      <c r="L15" s="239"/>
      <c r="M15" s="239"/>
      <c r="N15" s="239"/>
      <c r="O15" s="239"/>
      <c r="P15" s="239"/>
      <c r="Q15" s="239"/>
    </row>
    <row r="16" spans="1:256" s="26" customFormat="1" ht="17.25" customHeight="1" x14ac:dyDescent="0.25">
      <c r="B16" s="235"/>
      <c r="C16" s="239"/>
      <c r="D16" s="240"/>
      <c r="E16" s="241"/>
      <c r="F16" s="239"/>
      <c r="G16" s="239"/>
      <c r="H16" s="239"/>
      <c r="I16" s="239"/>
      <c r="J16" s="239"/>
      <c r="K16" s="239"/>
      <c r="L16" s="239"/>
      <c r="M16" s="239"/>
      <c r="N16" s="239"/>
      <c r="O16" s="239"/>
      <c r="P16" s="239"/>
      <c r="Q16" s="239"/>
    </row>
    <row r="17" spans="2:17" s="26" customFormat="1" ht="30" customHeight="1" x14ac:dyDescent="0.25">
      <c r="B17" s="235"/>
      <c r="C17" s="239"/>
      <c r="D17" s="240"/>
      <c r="E17" s="266"/>
      <c r="F17" s="266"/>
      <c r="G17" s="266"/>
      <c r="H17" s="266"/>
      <c r="I17" s="266"/>
      <c r="J17" s="266"/>
      <c r="K17" s="266"/>
      <c r="L17" s="266"/>
      <c r="M17" s="266"/>
      <c r="N17" s="266"/>
      <c r="O17" s="266"/>
      <c r="P17" s="266"/>
      <c r="Q17" s="266"/>
    </row>
    <row r="18" spans="2:17" s="26" customFormat="1" ht="33.75" customHeight="1" x14ac:dyDescent="0.25">
      <c r="B18" s="235"/>
      <c r="C18" s="239"/>
      <c r="D18" s="240"/>
      <c r="E18" s="266"/>
      <c r="F18" s="266"/>
      <c r="G18" s="266"/>
      <c r="H18" s="266"/>
      <c r="I18" s="266"/>
      <c r="J18" s="266"/>
      <c r="K18" s="266"/>
      <c r="L18" s="266"/>
      <c r="M18" s="266"/>
      <c r="N18" s="266"/>
      <c r="O18" s="266"/>
      <c r="P18" s="266"/>
      <c r="Q18" s="266"/>
    </row>
    <row r="19" spans="2:17" ht="24" customHeight="1" x14ac:dyDescent="0.35">
      <c r="B19" s="236"/>
      <c r="C19" s="237"/>
      <c r="D19" s="238"/>
      <c r="E19" s="237"/>
      <c r="F19" s="237"/>
      <c r="G19" s="237"/>
      <c r="H19" s="237"/>
      <c r="I19" s="237"/>
      <c r="J19" s="237"/>
      <c r="K19" s="237"/>
      <c r="L19" s="237"/>
      <c r="M19" s="237"/>
      <c r="N19" s="237"/>
      <c r="O19" s="237"/>
      <c r="P19" s="237"/>
      <c r="Q19" s="237"/>
    </row>
    <row r="20" spans="2:17" s="26" customFormat="1" ht="18" customHeight="1" x14ac:dyDescent="0.25">
      <c r="B20" s="235"/>
      <c r="C20" s="239"/>
      <c r="D20" s="240"/>
      <c r="E20" s="241"/>
      <c r="F20" s="239"/>
      <c r="G20" s="239"/>
      <c r="H20" s="239"/>
      <c r="I20" s="239"/>
      <c r="J20" s="239"/>
      <c r="K20" s="239"/>
      <c r="L20" s="239"/>
      <c r="M20" s="239"/>
      <c r="N20" s="239"/>
      <c r="O20" s="239"/>
      <c r="P20" s="239"/>
      <c r="Q20" s="239"/>
    </row>
    <row r="21" spans="2:17" s="26" customFormat="1" ht="18" customHeight="1" x14ac:dyDescent="0.25">
      <c r="B21" s="235"/>
      <c r="C21" s="239"/>
      <c r="D21" s="240"/>
      <c r="E21" s="241"/>
      <c r="F21" s="239"/>
      <c r="G21" s="239"/>
      <c r="H21" s="239"/>
      <c r="I21" s="239"/>
      <c r="J21" s="239"/>
      <c r="K21" s="239"/>
      <c r="L21" s="239"/>
      <c r="M21" s="239"/>
      <c r="N21" s="239"/>
      <c r="O21" s="239"/>
      <c r="P21" s="239"/>
      <c r="Q21" s="239"/>
    </row>
    <row r="22" spans="2:17" s="26" customFormat="1" ht="18" customHeight="1" x14ac:dyDescent="0.25">
      <c r="B22" s="235"/>
      <c r="C22" s="239"/>
      <c r="D22" s="240"/>
      <c r="E22" s="241"/>
      <c r="F22" s="239"/>
      <c r="G22" s="239"/>
      <c r="H22" s="239"/>
      <c r="I22" s="239"/>
      <c r="J22" s="239"/>
      <c r="K22" s="239"/>
      <c r="L22" s="239"/>
      <c r="M22" s="239"/>
      <c r="N22" s="239"/>
      <c r="O22" s="239"/>
      <c r="P22" s="239"/>
      <c r="Q22" s="239"/>
    </row>
    <row r="23" spans="2:17" s="26" customFormat="1" ht="18" customHeight="1" x14ac:dyDescent="0.25">
      <c r="B23" s="235"/>
      <c r="C23" s="239"/>
      <c r="D23" s="240"/>
      <c r="E23" s="241"/>
      <c r="F23" s="239"/>
      <c r="G23" s="239"/>
      <c r="H23" s="239"/>
      <c r="I23" s="239"/>
      <c r="J23" s="239"/>
      <c r="K23" s="239"/>
      <c r="L23" s="239"/>
      <c r="M23" s="239"/>
      <c r="N23" s="239"/>
      <c r="O23" s="239"/>
      <c r="P23" s="239"/>
      <c r="Q23" s="239"/>
    </row>
    <row r="24" spans="2:17" s="26" customFormat="1" ht="18" customHeight="1" x14ac:dyDescent="0.25">
      <c r="B24" s="235"/>
      <c r="C24" s="239"/>
      <c r="D24" s="240"/>
      <c r="E24" s="266"/>
      <c r="F24" s="266"/>
      <c r="G24" s="266"/>
      <c r="H24" s="266"/>
      <c r="I24" s="266"/>
      <c r="J24" s="266"/>
      <c r="K24" s="266"/>
      <c r="L24" s="266"/>
      <c r="M24" s="266"/>
      <c r="N24" s="266"/>
      <c r="O24" s="266"/>
      <c r="P24" s="266"/>
      <c r="Q24" s="266"/>
    </row>
    <row r="25" spans="2:17" s="26" customFormat="1" ht="30" customHeight="1" x14ac:dyDescent="0.25">
      <c r="B25" s="235"/>
      <c r="C25" s="239"/>
      <c r="D25" s="240"/>
      <c r="E25" s="266"/>
      <c r="F25" s="266"/>
      <c r="G25" s="266"/>
      <c r="H25" s="266"/>
      <c r="I25" s="266"/>
      <c r="J25" s="266"/>
      <c r="K25" s="266"/>
      <c r="L25" s="266"/>
      <c r="M25" s="266"/>
      <c r="N25" s="266"/>
      <c r="O25" s="266"/>
      <c r="P25" s="266"/>
      <c r="Q25" s="266"/>
    </row>
    <row r="26" spans="2:17" s="26" customFormat="1" ht="23.25" customHeight="1" x14ac:dyDescent="0.25">
      <c r="B26" s="235"/>
      <c r="C26" s="239"/>
      <c r="D26" s="240"/>
      <c r="E26" s="238"/>
      <c r="F26" s="239"/>
      <c r="G26" s="239"/>
      <c r="H26" s="239"/>
      <c r="I26" s="239"/>
      <c r="J26" s="239"/>
      <c r="K26" s="239"/>
      <c r="L26" s="239"/>
      <c r="M26" s="239"/>
      <c r="N26" s="239"/>
      <c r="O26" s="239"/>
      <c r="P26" s="239"/>
      <c r="Q26" s="239"/>
    </row>
    <row r="27" spans="2:17" s="26" customFormat="1" ht="33.75" customHeight="1" x14ac:dyDescent="0.25">
      <c r="B27" s="235"/>
      <c r="D27" s="242"/>
      <c r="E27" s="266"/>
      <c r="F27" s="266"/>
      <c r="G27" s="266"/>
      <c r="H27" s="266"/>
      <c r="I27" s="266"/>
      <c r="J27" s="266"/>
      <c r="K27" s="266"/>
      <c r="L27" s="266"/>
      <c r="M27" s="266"/>
      <c r="N27" s="266"/>
      <c r="O27" s="266"/>
      <c r="P27" s="266"/>
      <c r="Q27" s="266"/>
    </row>
    <row r="28" spans="2:17" s="26" customFormat="1" ht="18.75" customHeight="1" x14ac:dyDescent="0.25">
      <c r="B28" s="235"/>
      <c r="D28" s="242"/>
      <c r="E28" s="243"/>
      <c r="G28" s="244"/>
      <c r="H28" s="244"/>
      <c r="I28" s="244"/>
      <c r="J28" s="244"/>
      <c r="K28" s="244"/>
      <c r="L28" s="244"/>
      <c r="M28" s="244"/>
      <c r="N28" s="244"/>
      <c r="O28" s="244"/>
      <c r="P28" s="244"/>
      <c r="Q28" s="244"/>
    </row>
    <row r="29" spans="2:17" s="26" customFormat="1" ht="24.75" customHeight="1" x14ac:dyDescent="0.25">
      <c r="B29" s="245"/>
      <c r="D29" s="246"/>
      <c r="G29" s="243"/>
      <c r="H29" s="247"/>
      <c r="I29" s="243"/>
      <c r="K29" s="243"/>
      <c r="L29" s="247"/>
      <c r="M29" s="243"/>
      <c r="N29" s="247"/>
      <c r="O29" s="243"/>
      <c r="P29" s="247"/>
      <c r="Q29" s="243"/>
    </row>
    <row r="30" spans="2:17" s="26" customFormat="1" ht="23.25" customHeight="1" x14ac:dyDescent="0.25">
      <c r="B30" s="245"/>
      <c r="D30" s="246"/>
      <c r="E30" s="248"/>
      <c r="G30" s="248"/>
      <c r="H30" s="249"/>
      <c r="I30" s="248"/>
      <c r="K30" s="248"/>
      <c r="L30" s="249"/>
      <c r="M30" s="248"/>
      <c r="N30" s="249"/>
      <c r="O30" s="248"/>
      <c r="P30" s="249"/>
      <c r="Q30" s="248"/>
    </row>
    <row r="31" spans="2:17" s="26" customFormat="1" ht="23.25" customHeight="1" x14ac:dyDescent="0.25">
      <c r="B31" s="235"/>
      <c r="D31" s="242"/>
      <c r="E31" s="241"/>
      <c r="G31" s="243"/>
      <c r="H31" s="247"/>
      <c r="I31" s="241"/>
      <c r="J31" s="243"/>
      <c r="K31" s="241"/>
      <c r="L31" s="239"/>
      <c r="M31" s="241"/>
      <c r="N31" s="239"/>
      <c r="O31" s="241"/>
      <c r="P31" s="239"/>
      <c r="Q31" s="241"/>
    </row>
    <row r="32" spans="2:17" s="26" customFormat="1" ht="32.25" customHeight="1" x14ac:dyDescent="0.25">
      <c r="B32" s="245"/>
      <c r="D32" s="242"/>
      <c r="E32" s="267"/>
      <c r="F32" s="267"/>
      <c r="G32" s="267"/>
      <c r="H32" s="267"/>
      <c r="I32" s="267"/>
      <c r="J32" s="267"/>
      <c r="K32" s="267"/>
      <c r="L32" s="267"/>
      <c r="M32" s="267"/>
      <c r="N32" s="267"/>
      <c r="O32" s="267"/>
      <c r="P32" s="267"/>
      <c r="Q32" s="267"/>
    </row>
    <row r="33" spans="2:18" s="26" customFormat="1" ht="20.25" customHeight="1" x14ac:dyDescent="0.25">
      <c r="B33" s="235"/>
      <c r="D33" s="242"/>
      <c r="E33" s="239"/>
      <c r="G33" s="243"/>
      <c r="H33" s="247"/>
      <c r="I33" s="241"/>
      <c r="J33" s="243"/>
      <c r="K33" s="241"/>
      <c r="L33" s="239"/>
      <c r="M33" s="239"/>
      <c r="N33" s="239"/>
      <c r="O33" s="239"/>
      <c r="P33" s="239"/>
      <c r="Q33" s="239"/>
    </row>
    <row r="34" spans="2:18" ht="19.5" customHeight="1" x14ac:dyDescent="0.35">
      <c r="B34" s="250"/>
      <c r="C34" s="251"/>
      <c r="D34" s="251"/>
      <c r="E34" s="251"/>
      <c r="F34" s="251"/>
      <c r="G34" s="251"/>
      <c r="H34" s="251"/>
      <c r="I34" s="251"/>
      <c r="J34" s="251"/>
      <c r="K34" s="251"/>
      <c r="L34" s="251"/>
      <c r="M34" s="251"/>
      <c r="N34" s="251"/>
      <c r="O34" s="251"/>
      <c r="P34" s="251"/>
      <c r="Q34" s="251"/>
    </row>
    <row r="35" spans="2:18" s="26" customFormat="1" ht="15" customHeight="1" x14ac:dyDescent="0.25">
      <c r="B35" s="252"/>
      <c r="D35" s="241"/>
      <c r="E35" s="239"/>
      <c r="F35" s="239"/>
      <c r="G35" s="239"/>
      <c r="H35" s="239"/>
      <c r="I35" s="239"/>
      <c r="J35" s="239"/>
      <c r="K35" s="239"/>
      <c r="L35" s="239"/>
      <c r="M35" s="239"/>
      <c r="N35" s="239"/>
      <c r="O35" s="239"/>
      <c r="P35" s="239"/>
      <c r="Q35" s="239"/>
    </row>
    <row r="36" spans="2:18" s="26" customFormat="1" ht="15" customHeight="1" x14ac:dyDescent="0.25">
      <c r="B36" s="252"/>
      <c r="D36" s="239"/>
      <c r="E36" s="241"/>
      <c r="F36" s="239"/>
      <c r="G36" s="239"/>
      <c r="H36" s="239"/>
      <c r="I36" s="239"/>
      <c r="J36" s="239"/>
      <c r="K36" s="239"/>
      <c r="L36" s="239"/>
      <c r="M36" s="239"/>
      <c r="N36" s="239"/>
      <c r="O36" s="239"/>
      <c r="P36" s="239"/>
      <c r="Q36" s="239"/>
    </row>
    <row r="37" spans="2:18" s="26" customFormat="1" ht="15" customHeight="1" x14ac:dyDescent="0.25">
      <c r="B37" s="252"/>
      <c r="D37" s="239"/>
      <c r="E37" s="241"/>
      <c r="F37" s="239"/>
      <c r="G37" s="239"/>
      <c r="H37" s="239"/>
      <c r="I37" s="239"/>
      <c r="J37" s="239"/>
      <c r="K37" s="239"/>
      <c r="L37" s="239"/>
      <c r="M37" s="239"/>
      <c r="N37" s="239"/>
      <c r="O37" s="239"/>
      <c r="P37" s="239"/>
      <c r="Q37" s="239"/>
    </row>
    <row r="38" spans="2:18" s="26" customFormat="1" ht="15" customHeight="1" x14ac:dyDescent="0.25">
      <c r="B38" s="252"/>
      <c r="D38" s="239"/>
      <c r="E38" s="241"/>
      <c r="F38" s="239"/>
      <c r="G38" s="239"/>
      <c r="H38" s="239"/>
      <c r="I38" s="239"/>
      <c r="J38" s="239"/>
      <c r="K38" s="239"/>
      <c r="L38" s="239"/>
      <c r="M38" s="239"/>
      <c r="N38" s="239"/>
      <c r="O38" s="239"/>
      <c r="P38" s="239"/>
      <c r="Q38" s="239"/>
    </row>
    <row r="39" spans="2:18" s="26" customFormat="1" ht="15" customHeight="1" x14ac:dyDescent="0.25">
      <c r="B39" s="252"/>
      <c r="D39" s="239"/>
      <c r="E39" s="241"/>
      <c r="F39" s="239"/>
      <c r="G39" s="239"/>
      <c r="H39" s="239"/>
      <c r="I39" s="239"/>
      <c r="J39" s="239"/>
      <c r="K39" s="239"/>
      <c r="L39" s="239"/>
      <c r="M39" s="239"/>
      <c r="N39" s="239"/>
      <c r="O39" s="239"/>
      <c r="P39" s="239"/>
      <c r="Q39" s="239"/>
    </row>
    <row r="40" spans="2:18" s="26" customFormat="1" ht="15" customHeight="1" x14ac:dyDescent="0.25">
      <c r="B40" s="252"/>
      <c r="D40" s="241"/>
      <c r="E40" s="241"/>
      <c r="F40" s="239"/>
      <c r="G40" s="239"/>
      <c r="H40" s="239"/>
      <c r="I40" s="239"/>
      <c r="J40" s="239"/>
      <c r="K40" s="239"/>
      <c r="L40" s="239"/>
      <c r="M40" s="239"/>
      <c r="N40" s="239"/>
      <c r="O40" s="239"/>
      <c r="P40" s="239"/>
      <c r="Q40" s="239"/>
      <c r="R40" s="51"/>
    </row>
    <row r="41" spans="2:18" s="26" customFormat="1" ht="18" customHeight="1" x14ac:dyDescent="0.25">
      <c r="B41" s="252"/>
      <c r="D41" s="265"/>
      <c r="E41" s="265"/>
      <c r="F41" s="265"/>
      <c r="G41" s="265"/>
      <c r="H41" s="265"/>
      <c r="I41" s="265"/>
      <c r="J41" s="265"/>
      <c r="K41" s="265"/>
      <c r="L41" s="265"/>
      <c r="M41" s="265"/>
      <c r="N41" s="265"/>
      <c r="O41" s="265"/>
      <c r="P41" s="265"/>
      <c r="Q41" s="265"/>
      <c r="R41" s="51"/>
    </row>
    <row r="42" spans="2:18" s="26" customFormat="1" ht="18" customHeight="1" x14ac:dyDescent="0.25">
      <c r="B42" s="252"/>
      <c r="D42" s="241"/>
      <c r="E42" s="253"/>
      <c r="F42" s="24"/>
      <c r="G42" s="24"/>
      <c r="H42" s="24"/>
      <c r="I42" s="24"/>
      <c r="J42" s="24"/>
      <c r="K42" s="24"/>
      <c r="L42" s="24"/>
      <c r="M42" s="24"/>
      <c r="N42" s="24"/>
      <c r="O42" s="24"/>
      <c r="P42" s="24"/>
      <c r="Q42" s="24"/>
      <c r="R42" s="51"/>
    </row>
    <row r="43" spans="2:18" s="26" customFormat="1" ht="17.25" customHeight="1" x14ac:dyDescent="0.25">
      <c r="B43" s="252"/>
      <c r="D43" s="241"/>
      <c r="E43" s="253"/>
      <c r="F43" s="24"/>
      <c r="G43" s="24"/>
      <c r="H43" s="24"/>
      <c r="I43" s="24"/>
      <c r="J43" s="24"/>
      <c r="K43" s="24"/>
      <c r="L43" s="24"/>
      <c r="M43" s="24"/>
      <c r="N43" s="24"/>
      <c r="O43" s="24"/>
      <c r="P43" s="24"/>
      <c r="Q43" s="24"/>
      <c r="R43" s="51"/>
    </row>
    <row r="44" spans="2:18" s="26" customFormat="1" ht="16.5" customHeight="1" x14ac:dyDescent="0.25">
      <c r="B44" s="252"/>
      <c r="D44" s="241"/>
      <c r="E44" s="241"/>
      <c r="F44" s="239"/>
      <c r="G44" s="239"/>
      <c r="H44" s="239"/>
      <c r="I44" s="239"/>
      <c r="J44" s="239"/>
      <c r="K44" s="239"/>
      <c r="L44" s="239"/>
      <c r="M44" s="239"/>
      <c r="N44" s="239"/>
      <c r="O44" s="239"/>
      <c r="P44" s="239"/>
      <c r="Q44" s="239"/>
    </row>
    <row r="45" spans="2:18" s="26" customFormat="1" ht="18" customHeight="1" x14ac:dyDescent="0.25">
      <c r="B45" s="252"/>
      <c r="D45" s="265"/>
      <c r="E45" s="265"/>
      <c r="F45" s="265"/>
      <c r="G45" s="265"/>
      <c r="H45" s="265"/>
      <c r="I45" s="265"/>
      <c r="J45" s="265"/>
      <c r="K45" s="265"/>
      <c r="L45" s="265"/>
      <c r="M45" s="265"/>
      <c r="N45" s="265"/>
      <c r="O45" s="265"/>
      <c r="P45" s="265"/>
      <c r="Q45" s="265"/>
    </row>
    <row r="46" spans="2:18" s="26" customFormat="1" ht="18" customHeight="1" x14ac:dyDescent="0.25">
      <c r="B46" s="252"/>
      <c r="D46" s="254"/>
      <c r="E46" s="52"/>
      <c r="F46" s="55"/>
      <c r="G46" s="55"/>
      <c r="H46" s="55"/>
      <c r="I46" s="55"/>
      <c r="J46" s="55"/>
      <c r="K46" s="55"/>
      <c r="L46" s="55"/>
      <c r="M46" s="55"/>
      <c r="N46" s="55"/>
      <c r="O46" s="55"/>
      <c r="P46" s="55"/>
      <c r="Q46" s="55"/>
    </row>
    <row r="47" spans="2:18" s="26" customFormat="1" ht="18" customHeight="1" x14ac:dyDescent="0.25">
      <c r="B47" s="252"/>
      <c r="D47" s="265"/>
      <c r="E47" s="265"/>
      <c r="F47" s="265"/>
      <c r="G47" s="265"/>
      <c r="H47" s="265"/>
      <c r="I47" s="265"/>
      <c r="J47" s="265"/>
      <c r="K47" s="265"/>
      <c r="L47" s="265"/>
      <c r="M47" s="265"/>
      <c r="N47" s="265"/>
      <c r="O47" s="265"/>
      <c r="P47" s="265"/>
      <c r="Q47" s="265"/>
      <c r="R47" s="51"/>
    </row>
    <row r="48" spans="2:18" s="26" customFormat="1" ht="18" customHeight="1" x14ac:dyDescent="0.25">
      <c r="B48" s="252"/>
      <c r="D48" s="265"/>
      <c r="E48" s="265"/>
      <c r="F48" s="265"/>
      <c r="G48" s="265"/>
      <c r="H48" s="265"/>
      <c r="I48" s="265"/>
      <c r="J48" s="265"/>
      <c r="K48" s="265"/>
      <c r="L48" s="265"/>
      <c r="M48" s="265"/>
      <c r="N48" s="265"/>
      <c r="O48" s="265"/>
      <c r="P48" s="265"/>
      <c r="Q48" s="265"/>
    </row>
    <row r="49" spans="2:18" s="26" customFormat="1" ht="18.75" customHeight="1" x14ac:dyDescent="0.25">
      <c r="B49" s="252"/>
      <c r="D49" s="265"/>
      <c r="E49" s="265"/>
      <c r="F49" s="265"/>
      <c r="G49" s="265"/>
      <c r="H49" s="265"/>
      <c r="I49" s="265"/>
      <c r="J49" s="265"/>
      <c r="K49" s="265"/>
      <c r="L49" s="265"/>
      <c r="M49" s="265"/>
      <c r="N49" s="265"/>
      <c r="O49" s="265"/>
      <c r="P49" s="265"/>
      <c r="Q49" s="265"/>
    </row>
    <row r="50" spans="2:18" s="26" customFormat="1" ht="15" customHeight="1" x14ac:dyDescent="0.25">
      <c r="B50" s="252"/>
      <c r="D50" s="229"/>
      <c r="E50" s="56"/>
      <c r="F50" s="255"/>
      <c r="G50" s="255"/>
      <c r="H50" s="255"/>
      <c r="I50" s="255"/>
      <c r="J50" s="255"/>
      <c r="K50" s="255"/>
      <c r="L50" s="255"/>
      <c r="M50" s="255"/>
      <c r="N50" s="255"/>
      <c r="O50" s="255"/>
      <c r="P50" s="255"/>
      <c r="Q50" s="255"/>
    </row>
    <row r="51" spans="2:18" ht="31.5" customHeight="1" x14ac:dyDescent="0.35">
      <c r="B51" s="250"/>
      <c r="C51" s="268"/>
      <c r="D51" s="268"/>
      <c r="E51" s="268"/>
      <c r="F51" s="268"/>
      <c r="G51" s="268"/>
      <c r="H51" s="268"/>
      <c r="I51" s="268"/>
      <c r="J51" s="268"/>
      <c r="K51" s="268"/>
      <c r="L51" s="268"/>
      <c r="M51" s="268"/>
      <c r="N51" s="268"/>
      <c r="O51" s="268"/>
      <c r="P51" s="268"/>
      <c r="Q51" s="268"/>
    </row>
    <row r="52" spans="2:18" s="26" customFormat="1" ht="18" customHeight="1" x14ac:dyDescent="0.25">
      <c r="B52" s="252"/>
      <c r="D52" s="265"/>
      <c r="E52" s="265"/>
      <c r="F52" s="265"/>
      <c r="G52" s="265"/>
      <c r="H52" s="265"/>
      <c r="I52" s="265"/>
      <c r="J52" s="265"/>
      <c r="K52" s="265"/>
      <c r="L52" s="265"/>
      <c r="M52" s="265"/>
      <c r="N52" s="265"/>
      <c r="O52" s="265"/>
      <c r="P52" s="265"/>
      <c r="Q52" s="265"/>
    </row>
    <row r="53" spans="2:18" s="26" customFormat="1" ht="15" customHeight="1" x14ac:dyDescent="0.25">
      <c r="B53" s="252"/>
      <c r="C53" s="239"/>
      <c r="D53" s="56"/>
      <c r="E53" s="229"/>
      <c r="F53" s="229"/>
      <c r="G53" s="229"/>
      <c r="H53" s="229"/>
      <c r="I53" s="229"/>
      <c r="J53" s="229"/>
      <c r="K53" s="229"/>
      <c r="L53" s="229"/>
      <c r="M53" s="229"/>
      <c r="N53" s="229"/>
      <c r="O53" s="229"/>
      <c r="P53" s="229"/>
      <c r="Q53" s="229"/>
    </row>
    <row r="54" spans="2:18" s="26" customFormat="1" ht="15" customHeight="1" x14ac:dyDescent="0.25">
      <c r="B54" s="252"/>
      <c r="C54" s="239"/>
      <c r="D54" s="265"/>
      <c r="E54" s="265"/>
      <c r="F54" s="265"/>
      <c r="G54" s="265"/>
      <c r="H54" s="265"/>
      <c r="I54" s="265"/>
      <c r="J54" s="265"/>
      <c r="K54" s="265"/>
      <c r="L54" s="265"/>
      <c r="M54" s="265"/>
      <c r="N54" s="265"/>
      <c r="O54" s="265"/>
      <c r="P54" s="265"/>
      <c r="Q54" s="265"/>
    </row>
    <row r="55" spans="2:18" s="26" customFormat="1" ht="17.25" customHeight="1" x14ac:dyDescent="0.25">
      <c r="B55" s="252"/>
      <c r="C55" s="239"/>
      <c r="D55" s="265"/>
      <c r="E55" s="265"/>
      <c r="F55" s="265"/>
      <c r="G55" s="265"/>
      <c r="H55" s="265"/>
      <c r="I55" s="265"/>
      <c r="J55" s="265"/>
      <c r="K55" s="265"/>
      <c r="L55" s="265"/>
      <c r="M55" s="265"/>
      <c r="N55" s="265"/>
      <c r="O55" s="265"/>
      <c r="P55" s="265"/>
      <c r="Q55" s="265"/>
    </row>
    <row r="56" spans="2:18" s="26" customFormat="1" ht="15" customHeight="1" x14ac:dyDescent="0.25">
      <c r="B56" s="252"/>
      <c r="C56" s="239"/>
      <c r="D56" s="265"/>
      <c r="E56" s="265"/>
      <c r="F56" s="265"/>
      <c r="G56" s="265"/>
      <c r="H56" s="265"/>
      <c r="I56" s="265"/>
      <c r="J56" s="265"/>
      <c r="K56" s="265"/>
      <c r="L56" s="265"/>
      <c r="M56" s="265"/>
      <c r="N56" s="265"/>
      <c r="O56" s="265"/>
      <c r="P56" s="265"/>
      <c r="Q56" s="265"/>
    </row>
    <row r="57" spans="2:18" s="26" customFormat="1" ht="15" customHeight="1" x14ac:dyDescent="0.25">
      <c r="B57" s="252"/>
      <c r="C57" s="239"/>
      <c r="D57" s="241"/>
      <c r="E57" s="239"/>
      <c r="F57" s="239"/>
      <c r="G57" s="239"/>
      <c r="H57" s="239"/>
      <c r="I57" s="239"/>
      <c r="J57" s="239"/>
      <c r="K57" s="239"/>
      <c r="L57" s="239"/>
      <c r="M57" s="239"/>
      <c r="N57" s="239"/>
      <c r="O57" s="239"/>
      <c r="P57" s="239"/>
      <c r="Q57" s="239"/>
    </row>
    <row r="58" spans="2:18" ht="22.5" customHeight="1" x14ac:dyDescent="0.35">
      <c r="B58" s="236"/>
      <c r="C58" s="268"/>
      <c r="D58" s="268"/>
      <c r="E58" s="268"/>
      <c r="F58" s="268"/>
      <c r="G58" s="268"/>
      <c r="H58" s="268"/>
      <c r="I58" s="268"/>
      <c r="J58" s="268"/>
      <c r="K58" s="268"/>
      <c r="L58" s="268"/>
      <c r="M58" s="268"/>
      <c r="N58" s="268"/>
      <c r="O58" s="268"/>
      <c r="P58" s="268"/>
      <c r="Q58" s="268"/>
    </row>
    <row r="59" spans="2:18" ht="91.5" customHeight="1" x14ac:dyDescent="0.35">
      <c r="B59" s="236"/>
      <c r="C59" s="256"/>
      <c r="D59" s="237"/>
      <c r="E59" s="237"/>
      <c r="F59" s="237"/>
      <c r="G59" s="237"/>
      <c r="H59" s="237"/>
      <c r="I59" s="237"/>
      <c r="J59" s="237"/>
      <c r="K59" s="237"/>
      <c r="L59" s="237"/>
      <c r="M59" s="237"/>
      <c r="N59" s="237"/>
      <c r="O59" s="237"/>
      <c r="P59" s="237"/>
      <c r="Q59" s="237"/>
    </row>
    <row r="60" spans="2:18" ht="32.25" customHeight="1" x14ac:dyDescent="0.45">
      <c r="B60" s="257" t="s">
        <v>55</v>
      </c>
    </row>
    <row r="61" spans="2:18" x14ac:dyDescent="0.35">
      <c r="B61" s="27"/>
      <c r="C61" s="57" t="s">
        <v>21</v>
      </c>
      <c r="D61" s="25" t="s">
        <v>84</v>
      </c>
    </row>
    <row r="62" spans="2:18" x14ac:dyDescent="0.35">
      <c r="B62" s="27"/>
      <c r="C62" s="57" t="s">
        <v>54</v>
      </c>
      <c r="D62" s="25" t="s">
        <v>56</v>
      </c>
    </row>
    <row r="63" spans="2:18" x14ac:dyDescent="0.35">
      <c r="B63" s="27"/>
      <c r="C63" s="57" t="s">
        <v>22</v>
      </c>
      <c r="D63" s="25" t="s">
        <v>57</v>
      </c>
      <c r="R63" s="258"/>
    </row>
    <row r="64" spans="2:18" x14ac:dyDescent="0.35">
      <c r="B64" s="259"/>
      <c r="C64" s="57" t="s">
        <v>23</v>
      </c>
      <c r="D64" s="25" t="s">
        <v>85</v>
      </c>
      <c r="E64" s="258"/>
      <c r="F64" s="258"/>
      <c r="G64" s="258"/>
      <c r="H64" s="258"/>
      <c r="I64" s="258"/>
      <c r="J64" s="258"/>
      <c r="K64" s="258"/>
      <c r="L64" s="258"/>
      <c r="M64" s="258"/>
      <c r="N64" s="258"/>
      <c r="O64" s="258"/>
      <c r="P64" s="258"/>
      <c r="Q64" s="258"/>
      <c r="R64" s="258"/>
    </row>
    <row r="65" spans="2:18" ht="18.5" x14ac:dyDescent="0.45">
      <c r="B65" s="260" t="s">
        <v>86</v>
      </c>
      <c r="C65" s="258"/>
      <c r="D65" s="258"/>
      <c r="E65" s="258"/>
      <c r="F65" s="258"/>
      <c r="G65" s="258"/>
      <c r="H65" s="258"/>
      <c r="I65" s="258"/>
      <c r="J65" s="258"/>
      <c r="K65" s="258"/>
      <c r="L65" s="258"/>
      <c r="M65" s="258"/>
      <c r="N65" s="258"/>
      <c r="O65" s="258"/>
      <c r="P65" s="258"/>
      <c r="Q65" s="258"/>
      <c r="R65" s="258"/>
    </row>
    <row r="66" spans="2:18" x14ac:dyDescent="0.35">
      <c r="B66" s="261"/>
      <c r="C66" s="57" t="s">
        <v>21</v>
      </c>
      <c r="D66" s="25" t="s">
        <v>87</v>
      </c>
      <c r="E66" s="258"/>
      <c r="F66" s="258"/>
      <c r="G66" s="258"/>
      <c r="H66" s="258"/>
      <c r="I66" s="258"/>
      <c r="J66" s="258"/>
      <c r="K66" s="258"/>
      <c r="L66" s="258"/>
      <c r="M66" s="258"/>
      <c r="N66" s="258"/>
      <c r="O66" s="258"/>
      <c r="P66" s="258"/>
      <c r="Q66" s="258"/>
      <c r="R66" s="262"/>
    </row>
    <row r="67" spans="2:18" x14ac:dyDescent="0.35">
      <c r="B67" s="261"/>
      <c r="C67" s="57"/>
      <c r="D67" s="25" t="s">
        <v>88</v>
      </c>
      <c r="E67" s="258"/>
      <c r="F67" s="258"/>
      <c r="G67" s="258"/>
      <c r="H67" s="258"/>
      <c r="I67" s="258"/>
      <c r="J67" s="258"/>
      <c r="K67" s="258"/>
      <c r="L67" s="258"/>
      <c r="M67" s="258"/>
      <c r="N67" s="258"/>
      <c r="O67" s="258"/>
      <c r="P67" s="258"/>
      <c r="Q67" s="258"/>
      <c r="R67" s="262"/>
    </row>
    <row r="68" spans="2:18" x14ac:dyDescent="0.35">
      <c r="B68" s="263"/>
      <c r="C68" s="57"/>
      <c r="D68" s="264" t="s">
        <v>89</v>
      </c>
      <c r="E68" s="258"/>
      <c r="F68" s="258"/>
      <c r="G68" s="258"/>
      <c r="H68" s="258"/>
      <c r="I68" s="258"/>
      <c r="J68" s="258"/>
      <c r="K68" s="258"/>
      <c r="L68" s="258"/>
      <c r="M68" s="258"/>
      <c r="N68" s="258"/>
      <c r="O68" s="258"/>
      <c r="P68" s="258"/>
      <c r="Q68" s="258"/>
    </row>
  </sheetData>
  <sheetProtection algorithmName="SHA-512" hashValue="GcwMWzrCSnKQLbE5V2valMPwxuJI1ETWaHVbIJOUc5kWIlNVD6175kCg7EkI4XVztv2roT8dZEl+UBv9e8QYFA==" saltValue="yqFlINovZ/FkQ7ySDRw55w==" spinCount="100000" sheet="1"/>
  <mergeCells count="24">
    <mergeCell ref="C58:Q58"/>
    <mergeCell ref="C4:Q4"/>
    <mergeCell ref="A1:Q1"/>
    <mergeCell ref="D48:Q48"/>
    <mergeCell ref="E18:Q18"/>
    <mergeCell ref="E25:Q25"/>
    <mergeCell ref="C6:Q6"/>
    <mergeCell ref="C8:Q8"/>
    <mergeCell ref="D49:Q49"/>
    <mergeCell ref="D55:Q55"/>
    <mergeCell ref="D56:Q56"/>
    <mergeCell ref="C51:Q51"/>
    <mergeCell ref="D52:Q52"/>
    <mergeCell ref="D54:Q54"/>
    <mergeCell ref="C9:Q9"/>
    <mergeCell ref="B12:Q12"/>
    <mergeCell ref="D41:Q41"/>
    <mergeCell ref="D45:Q45"/>
    <mergeCell ref="D47:Q47"/>
    <mergeCell ref="C13:Q13"/>
    <mergeCell ref="E17:Q17"/>
    <mergeCell ref="E24:Q24"/>
    <mergeCell ref="E27:Q27"/>
    <mergeCell ref="E32:Q32"/>
  </mergeCells>
  <hyperlinks>
    <hyperlink ref="D68" r:id="rId1" xr:uid="{CEBBF199-E538-4D64-9B66-513AC44FBF47}"/>
  </hyperlinks>
  <pageMargins left="0.70866141732283472" right="0.70866141732283472" top="0.78740157480314965" bottom="0.78740157480314965" header="0.31496062992125984" footer="0.19685039370078741"/>
  <pageSetup paperSize="9" scale="78" orientation="landscape" r:id="rId2"/>
  <rowBreaks count="2" manualBreakCount="2">
    <brk id="12" max="16383" man="1"/>
    <brk id="4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52"/>
  <sheetViews>
    <sheetView topLeftCell="A2" zoomScaleNormal="100" zoomScaleSheetLayoutView="85" workbookViewId="0">
      <selection activeCell="C11" sqref="C11"/>
    </sheetView>
  </sheetViews>
  <sheetFormatPr defaultRowHeight="12.5" x14ac:dyDescent="0.25"/>
  <cols>
    <col min="1" max="1" width="40.7265625" customWidth="1"/>
    <col min="2" max="2" width="13" customWidth="1"/>
    <col min="3" max="6" width="9.7265625" customWidth="1"/>
    <col min="7" max="12" width="9.7265625" style="211" customWidth="1"/>
    <col min="13" max="22" width="9.7265625" customWidth="1"/>
    <col min="26" max="26" width="3.1796875" bestFit="1" customWidth="1"/>
  </cols>
  <sheetData>
    <row r="1" spans="1:26" ht="16.5" hidden="1" customHeight="1" x14ac:dyDescent="0.25">
      <c r="A1">
        <v>52</v>
      </c>
      <c r="B1">
        <v>2022</v>
      </c>
      <c r="C1">
        <f>U144</f>
        <v>0</v>
      </c>
    </row>
    <row r="2" spans="1:26" s="23" customFormat="1" ht="29.25" customHeight="1" x14ac:dyDescent="0.3">
      <c r="A2" s="346" t="s">
        <v>50</v>
      </c>
      <c r="B2" s="346"/>
      <c r="C2" s="346"/>
      <c r="D2" s="346"/>
      <c r="E2" s="346"/>
      <c r="F2" s="346"/>
      <c r="G2" s="346"/>
      <c r="H2" s="346"/>
      <c r="I2" s="346"/>
      <c r="J2" s="346"/>
      <c r="K2" s="346"/>
      <c r="L2" s="346"/>
      <c r="M2" s="346"/>
      <c r="N2" s="346"/>
      <c r="O2" s="346"/>
      <c r="P2" s="346"/>
      <c r="Q2" s="346"/>
      <c r="Z2" s="50">
        <v>52</v>
      </c>
    </row>
    <row r="3" spans="1:26" s="42" customFormat="1" ht="23.25" customHeight="1" x14ac:dyDescent="0.5">
      <c r="A3" s="31" t="str">
        <f>" PLEASE PROVIDE ANNUAL DATA FOR THE "&amp;Year&amp;" CALENDAR YEAR"</f>
        <v xml:space="preserve"> PLEASE PROVIDE ANNUAL DATA FOR THE 2022 CALENDAR YEAR</v>
      </c>
      <c r="B3" s="28"/>
      <c r="C3" s="29"/>
      <c r="D3" s="29"/>
      <c r="E3" s="29"/>
      <c r="F3" s="29"/>
      <c r="G3" s="203"/>
      <c r="H3" s="203"/>
      <c r="I3" s="203"/>
      <c r="J3" s="203"/>
      <c r="K3" s="203"/>
      <c r="L3" s="203"/>
      <c r="M3" s="29"/>
      <c r="N3" s="29"/>
      <c r="O3" s="29"/>
      <c r="P3" s="29"/>
      <c r="Q3" s="30"/>
    </row>
    <row r="4" spans="1:26" s="34" customFormat="1" ht="30.75" customHeight="1" x14ac:dyDescent="0.25">
      <c r="A4" s="33" t="s">
        <v>48</v>
      </c>
      <c r="G4" s="204"/>
      <c r="H4" s="204"/>
      <c r="I4" s="204"/>
      <c r="J4" s="204"/>
      <c r="K4" s="204"/>
      <c r="L4" s="204"/>
    </row>
    <row r="5" spans="1:26" s="11" customFormat="1" ht="36" customHeight="1" thickBot="1" x14ac:dyDescent="0.3">
      <c r="A5" s="347" t="s">
        <v>59</v>
      </c>
      <c r="B5" s="347"/>
      <c r="C5" s="347"/>
      <c r="D5" s="347"/>
      <c r="E5" s="347"/>
      <c r="F5" s="347"/>
      <c r="G5" s="347"/>
      <c r="H5" s="347"/>
      <c r="I5" s="347"/>
      <c r="J5" s="347"/>
      <c r="K5" s="347"/>
      <c r="L5" s="347"/>
      <c r="M5" s="347"/>
      <c r="N5" s="347"/>
      <c r="O5" s="347"/>
      <c r="P5" s="347"/>
      <c r="Q5" s="347"/>
    </row>
    <row r="6" spans="1:26" s="11" customFormat="1" ht="11.25" customHeight="1" thickTop="1" x14ac:dyDescent="0.25">
      <c r="A6" s="329" t="s">
        <v>12</v>
      </c>
      <c r="B6" s="330"/>
      <c r="C6" s="330"/>
      <c r="D6" s="330"/>
      <c r="E6" s="330"/>
      <c r="F6" s="330"/>
      <c r="G6" s="330"/>
      <c r="H6" s="330"/>
      <c r="I6" s="330"/>
      <c r="J6" s="330"/>
      <c r="K6" s="330"/>
      <c r="L6" s="330"/>
      <c r="M6" s="330"/>
      <c r="N6" s="330"/>
      <c r="O6" s="330"/>
      <c r="P6" s="330"/>
      <c r="Q6" s="330"/>
      <c r="R6" s="330"/>
      <c r="S6" s="330"/>
      <c r="T6" s="330"/>
      <c r="U6" s="330"/>
      <c r="V6" s="331"/>
    </row>
    <row r="7" spans="1:26" ht="12" customHeight="1" thickBot="1" x14ac:dyDescent="0.3">
      <c r="A7" s="332"/>
      <c r="B7" s="333"/>
      <c r="C7" s="333"/>
      <c r="D7" s="333"/>
      <c r="E7" s="333"/>
      <c r="F7" s="333"/>
      <c r="G7" s="333"/>
      <c r="H7" s="333"/>
      <c r="I7" s="333"/>
      <c r="J7" s="333"/>
      <c r="K7" s="333"/>
      <c r="L7" s="333"/>
      <c r="M7" s="333"/>
      <c r="N7" s="333"/>
      <c r="O7" s="333"/>
      <c r="P7" s="333"/>
      <c r="Q7" s="333"/>
      <c r="R7" s="333"/>
      <c r="S7" s="333"/>
      <c r="T7" s="333"/>
      <c r="U7" s="333"/>
      <c r="V7" s="334"/>
    </row>
    <row r="8" spans="1:26" ht="18" customHeight="1" thickTop="1" x14ac:dyDescent="0.25">
      <c r="A8" s="59"/>
      <c r="B8" s="282" t="s">
        <v>15</v>
      </c>
      <c r="C8" s="273" t="s">
        <v>67</v>
      </c>
      <c r="D8" s="274"/>
      <c r="E8" s="274"/>
      <c r="F8" s="275"/>
      <c r="G8" s="273" t="s">
        <v>68</v>
      </c>
      <c r="H8" s="274"/>
      <c r="I8" s="274"/>
      <c r="J8" s="274"/>
      <c r="K8" s="274"/>
      <c r="L8" s="274"/>
      <c r="M8" s="274"/>
      <c r="N8" s="275"/>
      <c r="O8" s="273" t="s">
        <v>69</v>
      </c>
      <c r="P8" s="274"/>
      <c r="Q8" s="274"/>
      <c r="R8" s="274"/>
      <c r="S8" s="274"/>
      <c r="T8" s="274"/>
      <c r="U8" s="274"/>
      <c r="V8" s="275"/>
    </row>
    <row r="9" spans="1:26" s="11" customFormat="1" ht="16" customHeight="1" x14ac:dyDescent="0.25">
      <c r="A9" s="60"/>
      <c r="B9" s="283"/>
      <c r="C9" s="286" t="s">
        <v>24</v>
      </c>
      <c r="D9" s="288" t="s">
        <v>25</v>
      </c>
      <c r="E9" s="290" t="s">
        <v>74</v>
      </c>
      <c r="F9" s="350" t="s">
        <v>0</v>
      </c>
      <c r="G9" s="285" t="s">
        <v>24</v>
      </c>
      <c r="H9" s="277"/>
      <c r="I9" s="276" t="s">
        <v>25</v>
      </c>
      <c r="J9" s="277"/>
      <c r="K9" s="276" t="s">
        <v>73</v>
      </c>
      <c r="L9" s="277"/>
      <c r="M9" s="276" t="s">
        <v>0</v>
      </c>
      <c r="N9" s="278"/>
      <c r="O9" s="285" t="s">
        <v>24</v>
      </c>
      <c r="P9" s="277"/>
      <c r="Q9" s="276" t="s">
        <v>25</v>
      </c>
      <c r="R9" s="277"/>
      <c r="S9" s="276" t="s">
        <v>73</v>
      </c>
      <c r="T9" s="277"/>
      <c r="U9" s="276" t="s">
        <v>0</v>
      </c>
      <c r="V9" s="278"/>
    </row>
    <row r="10" spans="1:26" s="11" customFormat="1" ht="16" customHeight="1" thickBot="1" x14ac:dyDescent="0.3">
      <c r="A10" s="61"/>
      <c r="B10" s="284"/>
      <c r="C10" s="287"/>
      <c r="D10" s="289"/>
      <c r="E10" s="291"/>
      <c r="F10" s="351"/>
      <c r="G10" s="62" t="s">
        <v>1</v>
      </c>
      <c r="H10" s="62" t="s">
        <v>2</v>
      </c>
      <c r="I10" s="62" t="s">
        <v>1</v>
      </c>
      <c r="J10" s="62" t="s">
        <v>2</v>
      </c>
      <c r="K10" s="62" t="s">
        <v>1</v>
      </c>
      <c r="L10" s="62" t="s">
        <v>2</v>
      </c>
      <c r="M10" s="62" t="s">
        <v>1</v>
      </c>
      <c r="N10" s="63" t="s">
        <v>2</v>
      </c>
      <c r="O10" s="62" t="s">
        <v>1</v>
      </c>
      <c r="P10" s="62" t="s">
        <v>2</v>
      </c>
      <c r="Q10" s="62" t="s">
        <v>1</v>
      </c>
      <c r="R10" s="62" t="s">
        <v>2</v>
      </c>
      <c r="S10" s="62" t="s">
        <v>1</v>
      </c>
      <c r="T10" s="62" t="s">
        <v>2</v>
      </c>
      <c r="U10" s="62" t="s">
        <v>1</v>
      </c>
      <c r="V10" s="63" t="s">
        <v>2</v>
      </c>
    </row>
    <row r="11" spans="1:26" s="11" customFormat="1" ht="13" thickTop="1" x14ac:dyDescent="0.25">
      <c r="A11" s="302" t="s">
        <v>34</v>
      </c>
      <c r="B11" s="64" t="s">
        <v>5</v>
      </c>
      <c r="C11" s="65"/>
      <c r="D11" s="65"/>
      <c r="E11" s="65"/>
      <c r="F11" s="69">
        <f t="shared" ref="F11:F16" si="0">SUM(C11:E11)</f>
        <v>0</v>
      </c>
      <c r="G11" s="205"/>
      <c r="H11" s="65"/>
      <c r="I11" s="206"/>
      <c r="J11" s="65"/>
      <c r="K11" s="206"/>
      <c r="L11" s="65"/>
      <c r="M11" s="67">
        <f t="shared" ref="M11:N16" si="1">SUM(G11,I11,K11)</f>
        <v>0</v>
      </c>
      <c r="N11" s="165">
        <f t="shared" si="1"/>
        <v>0</v>
      </c>
      <c r="O11" s="84">
        <f t="shared" ref="O11:O16" si="2">SUM(C11,G11)</f>
        <v>0</v>
      </c>
      <c r="P11" s="163">
        <f t="shared" ref="P11:Q16" si="3">SUM(C11,H11)</f>
        <v>0</v>
      </c>
      <c r="Q11" s="67">
        <f t="shared" si="3"/>
        <v>0</v>
      </c>
      <c r="R11" s="163">
        <f t="shared" ref="R11:S16" si="4">SUM(D11,J11)</f>
        <v>0</v>
      </c>
      <c r="S11" s="67">
        <f t="shared" si="4"/>
        <v>0</v>
      </c>
      <c r="T11" s="163">
        <f t="shared" ref="T11:T16" si="5">SUM(E11,L11)</f>
        <v>0</v>
      </c>
      <c r="U11" s="88">
        <f t="shared" ref="U11:U16" si="6">SUM(O11,Q11,S11)</f>
        <v>0</v>
      </c>
      <c r="V11" s="157">
        <f t="shared" ref="V11:V16" si="7">SUM(P11,R11,T11)</f>
        <v>0</v>
      </c>
    </row>
    <row r="12" spans="1:26" s="11" customFormat="1" x14ac:dyDescent="0.25">
      <c r="A12" s="348"/>
      <c r="B12" s="68" t="s">
        <v>6</v>
      </c>
      <c r="C12" s="65"/>
      <c r="D12" s="65"/>
      <c r="E12" s="65"/>
      <c r="F12" s="69">
        <f t="shared" si="0"/>
        <v>0</v>
      </c>
      <c r="G12" s="207"/>
      <c r="H12" s="65"/>
      <c r="I12" s="208"/>
      <c r="J12" s="65"/>
      <c r="K12" s="208"/>
      <c r="L12" s="65"/>
      <c r="M12" s="67">
        <f t="shared" si="1"/>
        <v>0</v>
      </c>
      <c r="N12" s="165">
        <f t="shared" si="1"/>
        <v>0</v>
      </c>
      <c r="O12" s="84">
        <f t="shared" si="2"/>
        <v>0</v>
      </c>
      <c r="P12" s="163">
        <f t="shared" si="3"/>
        <v>0</v>
      </c>
      <c r="Q12" s="67">
        <f t="shared" si="3"/>
        <v>0</v>
      </c>
      <c r="R12" s="163">
        <f t="shared" si="4"/>
        <v>0</v>
      </c>
      <c r="S12" s="67">
        <f t="shared" si="4"/>
        <v>0</v>
      </c>
      <c r="T12" s="163">
        <f t="shared" si="5"/>
        <v>0</v>
      </c>
      <c r="U12" s="129">
        <f t="shared" si="6"/>
        <v>0</v>
      </c>
      <c r="V12" s="157">
        <f t="shared" si="7"/>
        <v>0</v>
      </c>
    </row>
    <row r="13" spans="1:26" s="11" customFormat="1" x14ac:dyDescent="0.25">
      <c r="A13" s="348"/>
      <c r="B13" s="68" t="s">
        <v>7</v>
      </c>
      <c r="C13" s="65"/>
      <c r="D13" s="65"/>
      <c r="E13" s="65"/>
      <c r="F13" s="69">
        <f t="shared" si="0"/>
        <v>0</v>
      </c>
      <c r="G13" s="207"/>
      <c r="H13" s="65"/>
      <c r="I13" s="208"/>
      <c r="J13" s="65"/>
      <c r="K13" s="208"/>
      <c r="L13" s="65"/>
      <c r="M13" s="67">
        <f t="shared" si="1"/>
        <v>0</v>
      </c>
      <c r="N13" s="165">
        <f t="shared" si="1"/>
        <v>0</v>
      </c>
      <c r="O13" s="84">
        <f t="shared" si="2"/>
        <v>0</v>
      </c>
      <c r="P13" s="163">
        <f t="shared" si="3"/>
        <v>0</v>
      </c>
      <c r="Q13" s="67">
        <f t="shared" si="3"/>
        <v>0</v>
      </c>
      <c r="R13" s="163">
        <f t="shared" si="4"/>
        <v>0</v>
      </c>
      <c r="S13" s="67">
        <f t="shared" si="4"/>
        <v>0</v>
      </c>
      <c r="T13" s="163">
        <f t="shared" si="5"/>
        <v>0</v>
      </c>
      <c r="U13" s="129">
        <f t="shared" si="6"/>
        <v>0</v>
      </c>
      <c r="V13" s="157">
        <f t="shared" si="7"/>
        <v>0</v>
      </c>
    </row>
    <row r="14" spans="1:26" s="11" customFormat="1" x14ac:dyDescent="0.25">
      <c r="A14" s="348"/>
      <c r="B14" s="68" t="s">
        <v>8</v>
      </c>
      <c r="C14" s="65"/>
      <c r="D14" s="65"/>
      <c r="E14" s="65"/>
      <c r="F14" s="69">
        <f t="shared" si="0"/>
        <v>0</v>
      </c>
      <c r="G14" s="207"/>
      <c r="H14" s="65"/>
      <c r="I14" s="208"/>
      <c r="J14" s="65"/>
      <c r="K14" s="208"/>
      <c r="L14" s="65"/>
      <c r="M14" s="67">
        <f t="shared" si="1"/>
        <v>0</v>
      </c>
      <c r="N14" s="165">
        <f t="shared" si="1"/>
        <v>0</v>
      </c>
      <c r="O14" s="84">
        <f t="shared" si="2"/>
        <v>0</v>
      </c>
      <c r="P14" s="163">
        <f t="shared" si="3"/>
        <v>0</v>
      </c>
      <c r="Q14" s="67">
        <f t="shared" si="3"/>
        <v>0</v>
      </c>
      <c r="R14" s="163">
        <f t="shared" si="4"/>
        <v>0</v>
      </c>
      <c r="S14" s="67">
        <f t="shared" si="4"/>
        <v>0</v>
      </c>
      <c r="T14" s="163">
        <f t="shared" si="5"/>
        <v>0</v>
      </c>
      <c r="U14" s="129">
        <f t="shared" si="6"/>
        <v>0</v>
      </c>
      <c r="V14" s="157">
        <f t="shared" si="7"/>
        <v>0</v>
      </c>
    </row>
    <row r="15" spans="1:26" s="11" customFormat="1" x14ac:dyDescent="0.25">
      <c r="A15" s="348"/>
      <c r="B15" s="71" t="s">
        <v>9</v>
      </c>
      <c r="C15" s="65"/>
      <c r="D15" s="65"/>
      <c r="E15" s="65"/>
      <c r="F15" s="69">
        <f t="shared" si="0"/>
        <v>0</v>
      </c>
      <c r="G15" s="207"/>
      <c r="H15" s="65"/>
      <c r="I15" s="208"/>
      <c r="J15" s="65"/>
      <c r="K15" s="208"/>
      <c r="L15" s="65"/>
      <c r="M15" s="67">
        <f t="shared" si="1"/>
        <v>0</v>
      </c>
      <c r="N15" s="165">
        <f t="shared" si="1"/>
        <v>0</v>
      </c>
      <c r="O15" s="85">
        <f t="shared" si="2"/>
        <v>0</v>
      </c>
      <c r="P15" s="163">
        <f t="shared" si="3"/>
        <v>0</v>
      </c>
      <c r="Q15" s="124">
        <f t="shared" si="3"/>
        <v>0</v>
      </c>
      <c r="R15" s="163">
        <f t="shared" si="4"/>
        <v>0</v>
      </c>
      <c r="S15" s="124">
        <f t="shared" si="4"/>
        <v>0</v>
      </c>
      <c r="T15" s="163">
        <f t="shared" si="5"/>
        <v>0</v>
      </c>
      <c r="U15" s="73">
        <f t="shared" si="6"/>
        <v>0</v>
      </c>
      <c r="V15" s="157">
        <f t="shared" si="7"/>
        <v>0</v>
      </c>
    </row>
    <row r="16" spans="1:26" s="11" customFormat="1" x14ac:dyDescent="0.25">
      <c r="A16" s="348"/>
      <c r="B16" s="74" t="s">
        <v>19</v>
      </c>
      <c r="C16" s="65"/>
      <c r="D16" s="65"/>
      <c r="E16" s="65"/>
      <c r="F16" s="69">
        <f t="shared" si="0"/>
        <v>0</v>
      </c>
      <c r="G16" s="209"/>
      <c r="H16" s="65"/>
      <c r="I16" s="210"/>
      <c r="J16" s="65"/>
      <c r="K16" s="210"/>
      <c r="L16" s="65"/>
      <c r="M16" s="124">
        <f t="shared" si="1"/>
        <v>0</v>
      </c>
      <c r="N16" s="165">
        <f t="shared" si="1"/>
        <v>0</v>
      </c>
      <c r="O16" s="130">
        <f t="shared" si="2"/>
        <v>0</v>
      </c>
      <c r="P16" s="163">
        <f t="shared" si="3"/>
        <v>0</v>
      </c>
      <c r="Q16" s="131">
        <f t="shared" si="3"/>
        <v>0</v>
      </c>
      <c r="R16" s="163">
        <f t="shared" si="4"/>
        <v>0</v>
      </c>
      <c r="S16" s="131">
        <f t="shared" si="4"/>
        <v>0</v>
      </c>
      <c r="T16" s="163">
        <f t="shared" si="5"/>
        <v>0</v>
      </c>
      <c r="U16" s="132">
        <f t="shared" si="6"/>
        <v>0</v>
      </c>
      <c r="V16" s="157">
        <f t="shared" si="7"/>
        <v>0</v>
      </c>
    </row>
    <row r="17" spans="1:22" s="11" customFormat="1" ht="13" thickBot="1" x14ac:dyDescent="0.3">
      <c r="A17" s="349"/>
      <c r="B17" s="75" t="s">
        <v>0</v>
      </c>
      <c r="C17" s="76">
        <f>SUM(C11:C16)</f>
        <v>0</v>
      </c>
      <c r="D17" s="76">
        <f>SUM(D11:D16)</f>
        <v>0</v>
      </c>
      <c r="E17" s="76">
        <f>SUM(E11:E16)</f>
        <v>0</v>
      </c>
      <c r="F17" s="77">
        <f t="shared" ref="F17:V17" si="8">SUM(F11:F16)</f>
        <v>0</v>
      </c>
      <c r="G17" s="78">
        <f t="shared" ref="G17:L17" si="9">SUM(G11:G16)</f>
        <v>0</v>
      </c>
      <c r="H17" s="153">
        <f t="shared" si="9"/>
        <v>0</v>
      </c>
      <c r="I17" s="79">
        <f t="shared" si="9"/>
        <v>0</v>
      </c>
      <c r="J17" s="153">
        <f t="shared" si="9"/>
        <v>0</v>
      </c>
      <c r="K17" s="79">
        <f t="shared" si="9"/>
        <v>0</v>
      </c>
      <c r="L17" s="153">
        <f t="shared" si="9"/>
        <v>0</v>
      </c>
      <c r="M17" s="79">
        <f t="shared" si="8"/>
        <v>0</v>
      </c>
      <c r="N17" s="154">
        <f t="shared" si="8"/>
        <v>0</v>
      </c>
      <c r="O17" s="80">
        <f t="shared" si="8"/>
        <v>0</v>
      </c>
      <c r="P17" s="153">
        <f t="shared" si="8"/>
        <v>0</v>
      </c>
      <c r="Q17" s="79">
        <f t="shared" si="8"/>
        <v>0</v>
      </c>
      <c r="R17" s="153">
        <f t="shared" si="8"/>
        <v>0</v>
      </c>
      <c r="S17" s="79">
        <f t="shared" si="8"/>
        <v>0</v>
      </c>
      <c r="T17" s="153">
        <f t="shared" si="8"/>
        <v>0</v>
      </c>
      <c r="U17" s="79">
        <f t="shared" si="8"/>
        <v>0</v>
      </c>
      <c r="V17" s="154">
        <f t="shared" si="8"/>
        <v>0</v>
      </c>
    </row>
    <row r="18" spans="1:22" s="11" customFormat="1" ht="13.5" thickTop="1" thickBot="1" x14ac:dyDescent="0.3">
      <c r="A18" s="300" t="s">
        <v>60</v>
      </c>
      <c r="B18" s="64" t="s">
        <v>5</v>
      </c>
      <c r="C18" s="65"/>
      <c r="D18" s="65"/>
      <c r="E18" s="65"/>
      <c r="F18" s="70">
        <f t="shared" ref="F18:F23" si="10">SUM(C18:E18)</f>
        <v>0</v>
      </c>
      <c r="G18" s="205"/>
      <c r="H18" s="65"/>
      <c r="I18" s="206"/>
      <c r="J18" s="65"/>
      <c r="K18" s="206"/>
      <c r="L18" s="65"/>
      <c r="M18" s="67">
        <f t="shared" ref="M18:N23" si="11">SUM(G18,I18,K18)</f>
        <v>0</v>
      </c>
      <c r="N18" s="165">
        <f t="shared" si="11"/>
        <v>0</v>
      </c>
      <c r="O18" s="84">
        <f t="shared" ref="O18:O23" si="12">SUM(C18,G18)</f>
        <v>0</v>
      </c>
      <c r="P18" s="163">
        <f t="shared" ref="P18:Q23" si="13">SUM(C18,H18)</f>
        <v>0</v>
      </c>
      <c r="Q18" s="67">
        <f t="shared" si="13"/>
        <v>0</v>
      </c>
      <c r="R18" s="163">
        <f t="shared" ref="R18:S23" si="14">SUM(D18,J18)</f>
        <v>0</v>
      </c>
      <c r="S18" s="67">
        <f t="shared" si="14"/>
        <v>0</v>
      </c>
      <c r="T18" s="163">
        <f t="shared" ref="T18:T23" si="15">SUM(E18,L18)</f>
        <v>0</v>
      </c>
      <c r="U18" s="88">
        <f t="shared" ref="U18:U23" si="16">SUM(O18,Q18,S18)</f>
        <v>0</v>
      </c>
      <c r="V18" s="157">
        <f t="shared" ref="V18:V23" si="17">SUM(P18,R18,T18)</f>
        <v>0</v>
      </c>
    </row>
    <row r="19" spans="1:22" s="11" customFormat="1" ht="13.5" thickTop="1" thickBot="1" x14ac:dyDescent="0.3">
      <c r="A19" s="300"/>
      <c r="B19" s="68" t="s">
        <v>6</v>
      </c>
      <c r="C19" s="65"/>
      <c r="D19" s="65"/>
      <c r="E19" s="65"/>
      <c r="F19" s="69">
        <f t="shared" si="10"/>
        <v>0</v>
      </c>
      <c r="G19" s="207"/>
      <c r="H19" s="65"/>
      <c r="I19" s="208"/>
      <c r="J19" s="65"/>
      <c r="K19" s="208"/>
      <c r="L19" s="65"/>
      <c r="M19" s="67">
        <f t="shared" si="11"/>
        <v>0</v>
      </c>
      <c r="N19" s="165">
        <f t="shared" si="11"/>
        <v>0</v>
      </c>
      <c r="O19" s="84">
        <f t="shared" si="12"/>
        <v>0</v>
      </c>
      <c r="P19" s="163">
        <f t="shared" si="13"/>
        <v>0</v>
      </c>
      <c r="Q19" s="67">
        <f t="shared" si="13"/>
        <v>0</v>
      </c>
      <c r="R19" s="163">
        <f t="shared" si="14"/>
        <v>0</v>
      </c>
      <c r="S19" s="67">
        <f t="shared" si="14"/>
        <v>0</v>
      </c>
      <c r="T19" s="163">
        <f t="shared" si="15"/>
        <v>0</v>
      </c>
      <c r="U19" s="129">
        <f t="shared" si="16"/>
        <v>0</v>
      </c>
      <c r="V19" s="157">
        <f t="shared" si="17"/>
        <v>0</v>
      </c>
    </row>
    <row r="20" spans="1:22" s="11" customFormat="1" ht="13.5" thickTop="1" thickBot="1" x14ac:dyDescent="0.3">
      <c r="A20" s="300"/>
      <c r="B20" s="68" t="s">
        <v>7</v>
      </c>
      <c r="C20" s="65"/>
      <c r="D20" s="65"/>
      <c r="E20" s="65"/>
      <c r="F20" s="69">
        <f t="shared" si="10"/>
        <v>0</v>
      </c>
      <c r="G20" s="207"/>
      <c r="H20" s="65"/>
      <c r="I20" s="208"/>
      <c r="J20" s="65"/>
      <c r="K20" s="208"/>
      <c r="L20" s="65"/>
      <c r="M20" s="67">
        <f t="shared" si="11"/>
        <v>0</v>
      </c>
      <c r="N20" s="165">
        <f t="shared" si="11"/>
        <v>0</v>
      </c>
      <c r="O20" s="84">
        <f t="shared" si="12"/>
        <v>0</v>
      </c>
      <c r="P20" s="163">
        <f t="shared" si="13"/>
        <v>0</v>
      </c>
      <c r="Q20" s="67">
        <f t="shared" si="13"/>
        <v>0</v>
      </c>
      <c r="R20" s="163">
        <f t="shared" si="14"/>
        <v>0</v>
      </c>
      <c r="S20" s="67">
        <f t="shared" si="14"/>
        <v>0</v>
      </c>
      <c r="T20" s="163">
        <f t="shared" si="15"/>
        <v>0</v>
      </c>
      <c r="U20" s="129">
        <f t="shared" si="16"/>
        <v>0</v>
      </c>
      <c r="V20" s="157">
        <f t="shared" si="17"/>
        <v>0</v>
      </c>
    </row>
    <row r="21" spans="1:22" s="11" customFormat="1" ht="13.5" thickTop="1" thickBot="1" x14ac:dyDescent="0.3">
      <c r="A21" s="300"/>
      <c r="B21" s="68" t="s">
        <v>8</v>
      </c>
      <c r="C21" s="65"/>
      <c r="D21" s="65"/>
      <c r="E21" s="65"/>
      <c r="F21" s="69">
        <f t="shared" si="10"/>
        <v>0</v>
      </c>
      <c r="G21" s="207"/>
      <c r="H21" s="65"/>
      <c r="I21" s="208"/>
      <c r="J21" s="65"/>
      <c r="K21" s="208"/>
      <c r="L21" s="65"/>
      <c r="M21" s="67">
        <f t="shared" si="11"/>
        <v>0</v>
      </c>
      <c r="N21" s="165">
        <f t="shared" si="11"/>
        <v>0</v>
      </c>
      <c r="O21" s="84">
        <f t="shared" si="12"/>
        <v>0</v>
      </c>
      <c r="P21" s="163">
        <f t="shared" si="13"/>
        <v>0</v>
      </c>
      <c r="Q21" s="67">
        <f t="shared" si="13"/>
        <v>0</v>
      </c>
      <c r="R21" s="163">
        <f t="shared" si="14"/>
        <v>0</v>
      </c>
      <c r="S21" s="67">
        <f t="shared" si="14"/>
        <v>0</v>
      </c>
      <c r="T21" s="163">
        <f t="shared" si="15"/>
        <v>0</v>
      </c>
      <c r="U21" s="129">
        <f t="shared" si="16"/>
        <v>0</v>
      </c>
      <c r="V21" s="157">
        <f t="shared" si="17"/>
        <v>0</v>
      </c>
    </row>
    <row r="22" spans="1:22" s="11" customFormat="1" ht="13.5" thickTop="1" thickBot="1" x14ac:dyDescent="0.3">
      <c r="A22" s="300"/>
      <c r="B22" s="71" t="s">
        <v>9</v>
      </c>
      <c r="C22" s="65"/>
      <c r="D22" s="65"/>
      <c r="E22" s="65"/>
      <c r="F22" s="72">
        <f t="shared" si="10"/>
        <v>0</v>
      </c>
      <c r="G22" s="207"/>
      <c r="H22" s="65"/>
      <c r="I22" s="208"/>
      <c r="J22" s="65"/>
      <c r="K22" s="208"/>
      <c r="L22" s="65"/>
      <c r="M22" s="73">
        <f t="shared" si="11"/>
        <v>0</v>
      </c>
      <c r="N22" s="165">
        <f t="shared" si="11"/>
        <v>0</v>
      </c>
      <c r="O22" s="85">
        <f t="shared" si="12"/>
        <v>0</v>
      </c>
      <c r="P22" s="163">
        <f t="shared" si="13"/>
        <v>0</v>
      </c>
      <c r="Q22" s="124">
        <f t="shared" si="13"/>
        <v>0</v>
      </c>
      <c r="R22" s="163">
        <f t="shared" si="14"/>
        <v>0</v>
      </c>
      <c r="S22" s="124">
        <f t="shared" si="14"/>
        <v>0</v>
      </c>
      <c r="T22" s="163">
        <f t="shared" si="15"/>
        <v>0</v>
      </c>
      <c r="U22" s="73">
        <f t="shared" si="16"/>
        <v>0</v>
      </c>
      <c r="V22" s="157">
        <f t="shared" si="17"/>
        <v>0</v>
      </c>
    </row>
    <row r="23" spans="1:22" s="11" customFormat="1" ht="13.5" thickTop="1" thickBot="1" x14ac:dyDescent="0.3">
      <c r="A23" s="300"/>
      <c r="B23" s="74" t="s">
        <v>19</v>
      </c>
      <c r="C23" s="65"/>
      <c r="D23" s="65"/>
      <c r="E23" s="65"/>
      <c r="F23" s="72">
        <f t="shared" si="10"/>
        <v>0</v>
      </c>
      <c r="G23" s="209"/>
      <c r="H23" s="65"/>
      <c r="I23" s="210"/>
      <c r="J23" s="65"/>
      <c r="K23" s="210"/>
      <c r="L23" s="65"/>
      <c r="M23" s="73">
        <f t="shared" si="11"/>
        <v>0</v>
      </c>
      <c r="N23" s="165">
        <f t="shared" si="11"/>
        <v>0</v>
      </c>
      <c r="O23" s="130">
        <f t="shared" si="12"/>
        <v>0</v>
      </c>
      <c r="P23" s="163">
        <f t="shared" si="13"/>
        <v>0</v>
      </c>
      <c r="Q23" s="131">
        <f t="shared" si="13"/>
        <v>0</v>
      </c>
      <c r="R23" s="163">
        <f t="shared" si="14"/>
        <v>0</v>
      </c>
      <c r="S23" s="131">
        <f t="shared" si="14"/>
        <v>0</v>
      </c>
      <c r="T23" s="163">
        <f t="shared" si="15"/>
        <v>0</v>
      </c>
      <c r="U23" s="132">
        <f t="shared" si="16"/>
        <v>0</v>
      </c>
      <c r="V23" s="157">
        <f t="shared" si="17"/>
        <v>0</v>
      </c>
    </row>
    <row r="24" spans="1:22" s="11" customFormat="1" ht="13.5" thickTop="1" thickBot="1" x14ac:dyDescent="0.3">
      <c r="A24" s="300"/>
      <c r="B24" s="75" t="s">
        <v>0</v>
      </c>
      <c r="C24" s="76">
        <f>SUM(C18:C23)</f>
        <v>0</v>
      </c>
      <c r="D24" s="76">
        <f>SUM(D18:D23)</f>
        <v>0</v>
      </c>
      <c r="E24" s="76">
        <f>SUM(E18:E23)</f>
        <v>0</v>
      </c>
      <c r="F24" s="77">
        <f t="shared" ref="F24:V24" si="18">SUM(F18:F23)</f>
        <v>0</v>
      </c>
      <c r="G24" s="78">
        <f t="shared" ref="G24:L24" si="19">SUM(G18:G23)</f>
        <v>0</v>
      </c>
      <c r="H24" s="153">
        <f t="shared" si="19"/>
        <v>0</v>
      </c>
      <c r="I24" s="79">
        <f t="shared" si="19"/>
        <v>0</v>
      </c>
      <c r="J24" s="153">
        <f t="shared" si="19"/>
        <v>0</v>
      </c>
      <c r="K24" s="79">
        <f t="shared" si="19"/>
        <v>0</v>
      </c>
      <c r="L24" s="153">
        <f t="shared" si="19"/>
        <v>0</v>
      </c>
      <c r="M24" s="79">
        <f t="shared" si="18"/>
        <v>0</v>
      </c>
      <c r="N24" s="154">
        <f t="shared" si="18"/>
        <v>0</v>
      </c>
      <c r="O24" s="80">
        <f t="shared" si="18"/>
        <v>0</v>
      </c>
      <c r="P24" s="153">
        <f t="shared" si="18"/>
        <v>0</v>
      </c>
      <c r="Q24" s="79">
        <f t="shared" si="18"/>
        <v>0</v>
      </c>
      <c r="R24" s="153">
        <f t="shared" si="18"/>
        <v>0</v>
      </c>
      <c r="S24" s="79">
        <f t="shared" si="18"/>
        <v>0</v>
      </c>
      <c r="T24" s="153">
        <f t="shared" si="18"/>
        <v>0</v>
      </c>
      <c r="U24" s="79">
        <f t="shared" si="18"/>
        <v>0</v>
      </c>
      <c r="V24" s="154">
        <f t="shared" si="18"/>
        <v>0</v>
      </c>
    </row>
    <row r="25" spans="1:22" s="11" customFormat="1" ht="13.5" thickTop="1" thickBot="1" x14ac:dyDescent="0.3">
      <c r="A25" s="300" t="s">
        <v>36</v>
      </c>
      <c r="B25" s="64" t="s">
        <v>5</v>
      </c>
      <c r="C25" s="65"/>
      <c r="D25" s="65"/>
      <c r="E25" s="65"/>
      <c r="F25" s="70">
        <f t="shared" ref="F25:F30" si="20">SUM(C25:E25)</f>
        <v>0</v>
      </c>
      <c r="G25" s="205"/>
      <c r="H25" s="65"/>
      <c r="I25" s="206"/>
      <c r="J25" s="65"/>
      <c r="K25" s="206"/>
      <c r="L25" s="65"/>
      <c r="M25" s="73">
        <f>SUM(G25,I25,K25)</f>
        <v>0</v>
      </c>
      <c r="N25" s="165">
        <f t="shared" ref="N25:N37" si="21">SUM(H25,J25,L25)</f>
        <v>0</v>
      </c>
      <c r="O25" s="84">
        <f t="shared" ref="O25:O30" si="22">SUM(C25,G25)</f>
        <v>0</v>
      </c>
      <c r="P25" s="163">
        <f t="shared" ref="P25:Q30" si="23">SUM(C25,H25)</f>
        <v>0</v>
      </c>
      <c r="Q25" s="67">
        <f t="shared" si="23"/>
        <v>0</v>
      </c>
      <c r="R25" s="163">
        <f t="shared" ref="R25:S30" si="24">SUM(D25,J25)</f>
        <v>0</v>
      </c>
      <c r="S25" s="67">
        <f t="shared" si="24"/>
        <v>0</v>
      </c>
      <c r="T25" s="163">
        <f t="shared" ref="T25:T30" si="25">SUM(E25,L25)</f>
        <v>0</v>
      </c>
      <c r="U25" s="88">
        <f t="shared" ref="U25:U30" si="26">SUM(O25,Q25,S25)</f>
        <v>0</v>
      </c>
      <c r="V25" s="157">
        <f t="shared" ref="V25:V30" si="27">SUM(P25,R25,T25)</f>
        <v>0</v>
      </c>
    </row>
    <row r="26" spans="1:22" s="11" customFormat="1" ht="13.5" thickTop="1" thickBot="1" x14ac:dyDescent="0.3">
      <c r="A26" s="301"/>
      <c r="B26" s="68" t="s">
        <v>6</v>
      </c>
      <c r="C26" s="65"/>
      <c r="D26" s="65"/>
      <c r="E26" s="65"/>
      <c r="F26" s="69">
        <f t="shared" si="20"/>
        <v>0</v>
      </c>
      <c r="G26" s="207"/>
      <c r="H26" s="65"/>
      <c r="I26" s="208"/>
      <c r="J26" s="65"/>
      <c r="K26" s="208"/>
      <c r="L26" s="65"/>
      <c r="M26" s="73">
        <f>SUM(G26,I26,K26)</f>
        <v>0</v>
      </c>
      <c r="N26" s="165">
        <f t="shared" si="21"/>
        <v>0</v>
      </c>
      <c r="O26" s="84">
        <f t="shared" si="22"/>
        <v>0</v>
      </c>
      <c r="P26" s="163">
        <f t="shared" si="23"/>
        <v>0</v>
      </c>
      <c r="Q26" s="67">
        <f t="shared" si="23"/>
        <v>0</v>
      </c>
      <c r="R26" s="163">
        <f t="shared" si="24"/>
        <v>0</v>
      </c>
      <c r="S26" s="67">
        <f t="shared" si="24"/>
        <v>0</v>
      </c>
      <c r="T26" s="163">
        <f t="shared" si="25"/>
        <v>0</v>
      </c>
      <c r="U26" s="129">
        <f t="shared" si="26"/>
        <v>0</v>
      </c>
      <c r="V26" s="157">
        <f t="shared" si="27"/>
        <v>0</v>
      </c>
    </row>
    <row r="27" spans="1:22" s="11" customFormat="1" ht="13.5" thickTop="1" thickBot="1" x14ac:dyDescent="0.3">
      <c r="A27" s="301"/>
      <c r="B27" s="68" t="s">
        <v>7</v>
      </c>
      <c r="C27" s="65"/>
      <c r="D27" s="65"/>
      <c r="E27" s="65"/>
      <c r="F27" s="69">
        <f t="shared" si="20"/>
        <v>0</v>
      </c>
      <c r="G27" s="207"/>
      <c r="H27" s="65"/>
      <c r="I27" s="208"/>
      <c r="J27" s="65"/>
      <c r="K27" s="208"/>
      <c r="L27" s="65"/>
      <c r="M27" s="73">
        <f t="shared" ref="M27:N42" si="28">SUM(G27,I27,K27)</f>
        <v>0</v>
      </c>
      <c r="N27" s="165">
        <f t="shared" si="21"/>
        <v>0</v>
      </c>
      <c r="O27" s="84">
        <f t="shared" si="22"/>
        <v>0</v>
      </c>
      <c r="P27" s="163">
        <f t="shared" si="23"/>
        <v>0</v>
      </c>
      <c r="Q27" s="67">
        <f t="shared" si="23"/>
        <v>0</v>
      </c>
      <c r="R27" s="163">
        <f t="shared" si="24"/>
        <v>0</v>
      </c>
      <c r="S27" s="67">
        <f t="shared" si="24"/>
        <v>0</v>
      </c>
      <c r="T27" s="163">
        <f t="shared" si="25"/>
        <v>0</v>
      </c>
      <c r="U27" s="129">
        <f t="shared" si="26"/>
        <v>0</v>
      </c>
      <c r="V27" s="157">
        <f t="shared" si="27"/>
        <v>0</v>
      </c>
    </row>
    <row r="28" spans="1:22" s="11" customFormat="1" ht="13.5" thickTop="1" thickBot="1" x14ac:dyDescent="0.3">
      <c r="A28" s="301"/>
      <c r="B28" s="68" t="s">
        <v>8</v>
      </c>
      <c r="C28" s="65"/>
      <c r="D28" s="65"/>
      <c r="E28" s="65"/>
      <c r="F28" s="69">
        <f t="shared" si="20"/>
        <v>0</v>
      </c>
      <c r="G28" s="207"/>
      <c r="H28" s="65"/>
      <c r="I28" s="208"/>
      <c r="J28" s="65"/>
      <c r="K28" s="208"/>
      <c r="L28" s="65"/>
      <c r="M28" s="73">
        <f t="shared" si="28"/>
        <v>0</v>
      </c>
      <c r="N28" s="165">
        <f t="shared" si="21"/>
        <v>0</v>
      </c>
      <c r="O28" s="84">
        <f t="shared" si="22"/>
        <v>0</v>
      </c>
      <c r="P28" s="163">
        <f t="shared" si="23"/>
        <v>0</v>
      </c>
      <c r="Q28" s="67">
        <f t="shared" si="23"/>
        <v>0</v>
      </c>
      <c r="R28" s="163">
        <f t="shared" si="24"/>
        <v>0</v>
      </c>
      <c r="S28" s="67">
        <f t="shared" si="24"/>
        <v>0</v>
      </c>
      <c r="T28" s="163">
        <f t="shared" si="25"/>
        <v>0</v>
      </c>
      <c r="U28" s="129">
        <f t="shared" si="26"/>
        <v>0</v>
      </c>
      <c r="V28" s="157">
        <f t="shared" si="27"/>
        <v>0</v>
      </c>
    </row>
    <row r="29" spans="1:22" s="11" customFormat="1" ht="13.5" thickTop="1" thickBot="1" x14ac:dyDescent="0.3">
      <c r="A29" s="301"/>
      <c r="B29" s="71" t="s">
        <v>9</v>
      </c>
      <c r="C29" s="65"/>
      <c r="D29" s="65"/>
      <c r="E29" s="65"/>
      <c r="F29" s="72">
        <f t="shared" si="20"/>
        <v>0</v>
      </c>
      <c r="G29" s="207"/>
      <c r="H29" s="65"/>
      <c r="I29" s="208"/>
      <c r="J29" s="65"/>
      <c r="K29" s="208"/>
      <c r="L29" s="65"/>
      <c r="M29" s="73">
        <f t="shared" si="28"/>
        <v>0</v>
      </c>
      <c r="N29" s="165">
        <f t="shared" si="21"/>
        <v>0</v>
      </c>
      <c r="O29" s="85">
        <f t="shared" si="22"/>
        <v>0</v>
      </c>
      <c r="P29" s="163">
        <f t="shared" si="23"/>
        <v>0</v>
      </c>
      <c r="Q29" s="124">
        <f t="shared" si="23"/>
        <v>0</v>
      </c>
      <c r="R29" s="163">
        <f t="shared" si="24"/>
        <v>0</v>
      </c>
      <c r="S29" s="124">
        <f t="shared" si="24"/>
        <v>0</v>
      </c>
      <c r="T29" s="163">
        <f t="shared" si="25"/>
        <v>0</v>
      </c>
      <c r="U29" s="73">
        <f t="shared" si="26"/>
        <v>0</v>
      </c>
      <c r="V29" s="157">
        <f t="shared" si="27"/>
        <v>0</v>
      </c>
    </row>
    <row r="30" spans="1:22" s="11" customFormat="1" ht="13.5" thickTop="1" thickBot="1" x14ac:dyDescent="0.3">
      <c r="A30" s="301"/>
      <c r="B30" s="74" t="s">
        <v>19</v>
      </c>
      <c r="C30" s="65"/>
      <c r="D30" s="65"/>
      <c r="E30" s="65"/>
      <c r="F30" s="72">
        <f t="shared" si="20"/>
        <v>0</v>
      </c>
      <c r="G30" s="209"/>
      <c r="H30" s="65"/>
      <c r="I30" s="210"/>
      <c r="J30" s="65"/>
      <c r="K30" s="210"/>
      <c r="L30" s="65"/>
      <c r="M30" s="73">
        <f t="shared" si="28"/>
        <v>0</v>
      </c>
      <c r="N30" s="165">
        <f t="shared" si="21"/>
        <v>0</v>
      </c>
      <c r="O30" s="130">
        <f t="shared" si="22"/>
        <v>0</v>
      </c>
      <c r="P30" s="163">
        <f t="shared" si="23"/>
        <v>0</v>
      </c>
      <c r="Q30" s="131">
        <f t="shared" si="23"/>
        <v>0</v>
      </c>
      <c r="R30" s="163">
        <f t="shared" si="24"/>
        <v>0</v>
      </c>
      <c r="S30" s="131">
        <f t="shared" si="24"/>
        <v>0</v>
      </c>
      <c r="T30" s="163">
        <f t="shared" si="25"/>
        <v>0</v>
      </c>
      <c r="U30" s="132">
        <f t="shared" si="26"/>
        <v>0</v>
      </c>
      <c r="V30" s="157">
        <f t="shared" si="27"/>
        <v>0</v>
      </c>
    </row>
    <row r="31" spans="1:22" s="11" customFormat="1" ht="13.5" thickTop="1" thickBot="1" x14ac:dyDescent="0.3">
      <c r="A31" s="301"/>
      <c r="B31" s="75" t="s">
        <v>0</v>
      </c>
      <c r="C31" s="76">
        <f>SUM(C25:C30)</f>
        <v>0</v>
      </c>
      <c r="D31" s="76">
        <f>SUM(D25:D30)</f>
        <v>0</v>
      </c>
      <c r="E31" s="76">
        <f>SUM(E25:E30)</f>
        <v>0</v>
      </c>
      <c r="F31" s="77">
        <f>SUM(F25:F30)</f>
        <v>0</v>
      </c>
      <c r="G31" s="78">
        <f>SUM(G25:G30)</f>
        <v>0</v>
      </c>
      <c r="H31" s="153">
        <f t="shared" ref="H31:V31" si="29">SUM(H25:H30)</f>
        <v>0</v>
      </c>
      <c r="I31" s="79">
        <f t="shared" si="29"/>
        <v>0</v>
      </c>
      <c r="J31" s="153">
        <f t="shared" si="29"/>
        <v>0</v>
      </c>
      <c r="K31" s="79">
        <f t="shared" si="29"/>
        <v>0</v>
      </c>
      <c r="L31" s="153">
        <f t="shared" si="29"/>
        <v>0</v>
      </c>
      <c r="M31" s="79">
        <f t="shared" si="29"/>
        <v>0</v>
      </c>
      <c r="N31" s="154">
        <f t="shared" si="29"/>
        <v>0</v>
      </c>
      <c r="O31" s="80">
        <f t="shared" si="29"/>
        <v>0</v>
      </c>
      <c r="P31" s="153">
        <f t="shared" si="29"/>
        <v>0</v>
      </c>
      <c r="Q31" s="79">
        <f t="shared" si="29"/>
        <v>0</v>
      </c>
      <c r="R31" s="153">
        <f t="shared" si="29"/>
        <v>0</v>
      </c>
      <c r="S31" s="79">
        <f t="shared" si="29"/>
        <v>0</v>
      </c>
      <c r="T31" s="153">
        <f t="shared" si="29"/>
        <v>0</v>
      </c>
      <c r="U31" s="79">
        <f t="shared" si="29"/>
        <v>0</v>
      </c>
      <c r="V31" s="154">
        <f t="shared" si="29"/>
        <v>0</v>
      </c>
    </row>
    <row r="32" spans="1:22" s="11" customFormat="1" ht="13.5" thickTop="1" thickBot="1" x14ac:dyDescent="0.3">
      <c r="A32" s="300" t="s">
        <v>37</v>
      </c>
      <c r="B32" s="64" t="s">
        <v>5</v>
      </c>
      <c r="C32" s="65"/>
      <c r="D32" s="65"/>
      <c r="E32" s="65"/>
      <c r="F32" s="70">
        <f t="shared" ref="F32:F37" si="30">SUM(C32:E32)</f>
        <v>0</v>
      </c>
      <c r="G32" s="205"/>
      <c r="H32" s="65"/>
      <c r="I32" s="206"/>
      <c r="J32" s="65"/>
      <c r="K32" s="206"/>
      <c r="L32" s="65"/>
      <c r="M32" s="73">
        <f t="shared" si="28"/>
        <v>0</v>
      </c>
      <c r="N32" s="165">
        <f t="shared" si="21"/>
        <v>0</v>
      </c>
      <c r="O32" s="84">
        <f t="shared" ref="O32:O37" si="31">SUM(C32,G32)</f>
        <v>0</v>
      </c>
      <c r="P32" s="163">
        <f t="shared" ref="P32:Q37" si="32">SUM(C32,H32)</f>
        <v>0</v>
      </c>
      <c r="Q32" s="67">
        <f t="shared" si="32"/>
        <v>0</v>
      </c>
      <c r="R32" s="163">
        <f t="shared" ref="R32:S37" si="33">SUM(D32,J32)</f>
        <v>0</v>
      </c>
      <c r="S32" s="67">
        <f t="shared" si="33"/>
        <v>0</v>
      </c>
      <c r="T32" s="163">
        <f t="shared" ref="T32:T37" si="34">SUM(E32,L32)</f>
        <v>0</v>
      </c>
      <c r="U32" s="88">
        <f t="shared" ref="U32:U37" si="35">SUM(O32,Q32,S32)</f>
        <v>0</v>
      </c>
      <c r="V32" s="157">
        <f t="shared" ref="V32:V37" si="36">SUM(P32,R32,T32)</f>
        <v>0</v>
      </c>
    </row>
    <row r="33" spans="1:22" s="11" customFormat="1" ht="13.5" thickTop="1" thickBot="1" x14ac:dyDescent="0.3">
      <c r="A33" s="300"/>
      <c r="B33" s="68" t="s">
        <v>6</v>
      </c>
      <c r="C33" s="65"/>
      <c r="D33" s="65"/>
      <c r="E33" s="65"/>
      <c r="F33" s="69">
        <f t="shared" si="30"/>
        <v>0</v>
      </c>
      <c r="G33" s="207"/>
      <c r="H33" s="65"/>
      <c r="I33" s="208"/>
      <c r="J33" s="65"/>
      <c r="K33" s="208"/>
      <c r="L33" s="65"/>
      <c r="M33" s="73">
        <f t="shared" si="28"/>
        <v>0</v>
      </c>
      <c r="N33" s="165">
        <f t="shared" si="21"/>
        <v>0</v>
      </c>
      <c r="O33" s="84">
        <f t="shared" si="31"/>
        <v>0</v>
      </c>
      <c r="P33" s="163">
        <f t="shared" si="32"/>
        <v>0</v>
      </c>
      <c r="Q33" s="67">
        <f t="shared" si="32"/>
        <v>0</v>
      </c>
      <c r="R33" s="163">
        <f t="shared" si="33"/>
        <v>0</v>
      </c>
      <c r="S33" s="67">
        <f t="shared" si="33"/>
        <v>0</v>
      </c>
      <c r="T33" s="163">
        <f t="shared" si="34"/>
        <v>0</v>
      </c>
      <c r="U33" s="129">
        <f t="shared" si="35"/>
        <v>0</v>
      </c>
      <c r="V33" s="157">
        <f t="shared" si="36"/>
        <v>0</v>
      </c>
    </row>
    <row r="34" spans="1:22" s="11" customFormat="1" ht="13.5" thickTop="1" thickBot="1" x14ac:dyDescent="0.3">
      <c r="A34" s="300"/>
      <c r="B34" s="68" t="s">
        <v>7</v>
      </c>
      <c r="C34" s="65"/>
      <c r="D34" s="65"/>
      <c r="E34" s="65"/>
      <c r="F34" s="69">
        <f t="shared" si="30"/>
        <v>0</v>
      </c>
      <c r="G34" s="207"/>
      <c r="H34" s="65"/>
      <c r="I34" s="208"/>
      <c r="J34" s="65"/>
      <c r="K34" s="208"/>
      <c r="L34" s="65"/>
      <c r="M34" s="73">
        <f t="shared" si="28"/>
        <v>0</v>
      </c>
      <c r="N34" s="165">
        <f t="shared" si="21"/>
        <v>0</v>
      </c>
      <c r="O34" s="84">
        <f t="shared" si="31"/>
        <v>0</v>
      </c>
      <c r="P34" s="163">
        <f t="shared" si="32"/>
        <v>0</v>
      </c>
      <c r="Q34" s="67">
        <f t="shared" si="32"/>
        <v>0</v>
      </c>
      <c r="R34" s="163">
        <f t="shared" si="33"/>
        <v>0</v>
      </c>
      <c r="S34" s="67">
        <f t="shared" si="33"/>
        <v>0</v>
      </c>
      <c r="T34" s="163">
        <f t="shared" si="34"/>
        <v>0</v>
      </c>
      <c r="U34" s="129">
        <f t="shared" si="35"/>
        <v>0</v>
      </c>
      <c r="V34" s="157">
        <f t="shared" si="36"/>
        <v>0</v>
      </c>
    </row>
    <row r="35" spans="1:22" s="11" customFormat="1" ht="13.5" thickTop="1" thickBot="1" x14ac:dyDescent="0.3">
      <c r="A35" s="300"/>
      <c r="B35" s="68" t="s">
        <v>8</v>
      </c>
      <c r="C35" s="65"/>
      <c r="D35" s="65"/>
      <c r="E35" s="65"/>
      <c r="F35" s="69">
        <f t="shared" si="30"/>
        <v>0</v>
      </c>
      <c r="G35" s="207"/>
      <c r="H35" s="65"/>
      <c r="I35" s="208"/>
      <c r="J35" s="65"/>
      <c r="K35" s="208"/>
      <c r="L35" s="65"/>
      <c r="M35" s="73">
        <f t="shared" si="28"/>
        <v>0</v>
      </c>
      <c r="N35" s="165">
        <f t="shared" si="21"/>
        <v>0</v>
      </c>
      <c r="O35" s="84">
        <f t="shared" si="31"/>
        <v>0</v>
      </c>
      <c r="P35" s="163">
        <f t="shared" si="32"/>
        <v>0</v>
      </c>
      <c r="Q35" s="67">
        <f t="shared" si="32"/>
        <v>0</v>
      </c>
      <c r="R35" s="163">
        <f t="shared" si="33"/>
        <v>0</v>
      </c>
      <c r="S35" s="67">
        <f t="shared" si="33"/>
        <v>0</v>
      </c>
      <c r="T35" s="163">
        <f t="shared" si="34"/>
        <v>0</v>
      </c>
      <c r="U35" s="129">
        <f t="shared" si="35"/>
        <v>0</v>
      </c>
      <c r="V35" s="157">
        <f t="shared" si="36"/>
        <v>0</v>
      </c>
    </row>
    <row r="36" spans="1:22" s="11" customFormat="1" ht="13.5" thickTop="1" thickBot="1" x14ac:dyDescent="0.3">
      <c r="A36" s="300"/>
      <c r="B36" s="71" t="s">
        <v>9</v>
      </c>
      <c r="C36" s="65"/>
      <c r="D36" s="65"/>
      <c r="E36" s="65"/>
      <c r="F36" s="72">
        <f t="shared" si="30"/>
        <v>0</v>
      </c>
      <c r="G36" s="207"/>
      <c r="H36" s="65"/>
      <c r="I36" s="208"/>
      <c r="J36" s="65"/>
      <c r="K36" s="208"/>
      <c r="L36" s="65"/>
      <c r="M36" s="73">
        <f t="shared" si="28"/>
        <v>0</v>
      </c>
      <c r="N36" s="165">
        <f t="shared" si="21"/>
        <v>0</v>
      </c>
      <c r="O36" s="85">
        <f t="shared" si="31"/>
        <v>0</v>
      </c>
      <c r="P36" s="163">
        <f t="shared" si="32"/>
        <v>0</v>
      </c>
      <c r="Q36" s="124">
        <f t="shared" si="32"/>
        <v>0</v>
      </c>
      <c r="R36" s="163">
        <f t="shared" si="33"/>
        <v>0</v>
      </c>
      <c r="S36" s="124">
        <f t="shared" si="33"/>
        <v>0</v>
      </c>
      <c r="T36" s="163">
        <f t="shared" si="34"/>
        <v>0</v>
      </c>
      <c r="U36" s="73">
        <f t="shared" si="35"/>
        <v>0</v>
      </c>
      <c r="V36" s="157">
        <f t="shared" si="36"/>
        <v>0</v>
      </c>
    </row>
    <row r="37" spans="1:22" s="11" customFormat="1" ht="13.5" thickTop="1" thickBot="1" x14ac:dyDescent="0.3">
      <c r="A37" s="300"/>
      <c r="B37" s="74" t="s">
        <v>19</v>
      </c>
      <c r="C37" s="65"/>
      <c r="D37" s="65"/>
      <c r="E37" s="65"/>
      <c r="F37" s="72">
        <f t="shared" si="30"/>
        <v>0</v>
      </c>
      <c r="G37" s="209"/>
      <c r="H37" s="65"/>
      <c r="I37" s="210"/>
      <c r="J37" s="65"/>
      <c r="K37" s="210"/>
      <c r="L37" s="65"/>
      <c r="M37" s="73">
        <f t="shared" si="28"/>
        <v>0</v>
      </c>
      <c r="N37" s="165">
        <f t="shared" si="21"/>
        <v>0</v>
      </c>
      <c r="O37" s="130">
        <f t="shared" si="31"/>
        <v>0</v>
      </c>
      <c r="P37" s="163">
        <f t="shared" si="32"/>
        <v>0</v>
      </c>
      <c r="Q37" s="131">
        <f t="shared" si="32"/>
        <v>0</v>
      </c>
      <c r="R37" s="163">
        <f t="shared" si="33"/>
        <v>0</v>
      </c>
      <c r="S37" s="131">
        <f t="shared" si="33"/>
        <v>0</v>
      </c>
      <c r="T37" s="163">
        <f t="shared" si="34"/>
        <v>0</v>
      </c>
      <c r="U37" s="132">
        <f t="shared" si="35"/>
        <v>0</v>
      </c>
      <c r="V37" s="157">
        <f t="shared" si="36"/>
        <v>0</v>
      </c>
    </row>
    <row r="38" spans="1:22" s="11" customFormat="1" ht="13.5" thickTop="1" thickBot="1" x14ac:dyDescent="0.3">
      <c r="A38" s="300"/>
      <c r="B38" s="75" t="s">
        <v>0</v>
      </c>
      <c r="C38" s="76">
        <f>SUM(C32:C37)</f>
        <v>0</v>
      </c>
      <c r="D38" s="76">
        <f>SUM(D32:D37)</f>
        <v>0</v>
      </c>
      <c r="E38" s="76">
        <f>SUM(E32:E37)</f>
        <v>0</v>
      </c>
      <c r="F38" s="77">
        <f>SUM(F32:F37)</f>
        <v>0</v>
      </c>
      <c r="G38" s="78">
        <f>SUM(G32:G37)</f>
        <v>0</v>
      </c>
      <c r="H38" s="153">
        <f t="shared" ref="H38:V38" si="37">SUM(H32:H37)</f>
        <v>0</v>
      </c>
      <c r="I38" s="79">
        <f t="shared" si="37"/>
        <v>0</v>
      </c>
      <c r="J38" s="153">
        <f t="shared" si="37"/>
        <v>0</v>
      </c>
      <c r="K38" s="79">
        <f t="shared" si="37"/>
        <v>0</v>
      </c>
      <c r="L38" s="153">
        <f t="shared" si="37"/>
        <v>0</v>
      </c>
      <c r="M38" s="79">
        <f t="shared" si="37"/>
        <v>0</v>
      </c>
      <c r="N38" s="154">
        <f t="shared" si="37"/>
        <v>0</v>
      </c>
      <c r="O38" s="80">
        <f t="shared" si="37"/>
        <v>0</v>
      </c>
      <c r="P38" s="153">
        <f t="shared" si="37"/>
        <v>0</v>
      </c>
      <c r="Q38" s="79">
        <f t="shared" si="37"/>
        <v>0</v>
      </c>
      <c r="R38" s="153">
        <f t="shared" si="37"/>
        <v>0</v>
      </c>
      <c r="S38" s="79">
        <f t="shared" si="37"/>
        <v>0</v>
      </c>
      <c r="T38" s="153">
        <f t="shared" si="37"/>
        <v>0</v>
      </c>
      <c r="U38" s="79">
        <f t="shared" si="37"/>
        <v>0</v>
      </c>
      <c r="V38" s="154">
        <f t="shared" si="37"/>
        <v>0</v>
      </c>
    </row>
    <row r="39" spans="1:22" s="11" customFormat="1" ht="13" thickTop="1" x14ac:dyDescent="0.25">
      <c r="A39" s="302" t="s">
        <v>38</v>
      </c>
      <c r="B39" s="64" t="s">
        <v>5</v>
      </c>
      <c r="C39" s="65"/>
      <c r="D39" s="65"/>
      <c r="E39" s="65"/>
      <c r="F39" s="70">
        <f t="shared" ref="F39:F44" si="38">SUM(C39:E39)</f>
        <v>0</v>
      </c>
      <c r="G39" s="205"/>
      <c r="H39" s="65"/>
      <c r="I39" s="206"/>
      <c r="J39" s="65"/>
      <c r="K39" s="206"/>
      <c r="L39" s="65"/>
      <c r="M39" s="73">
        <f t="shared" si="28"/>
        <v>0</v>
      </c>
      <c r="N39" s="193">
        <f t="shared" si="28"/>
        <v>0</v>
      </c>
      <c r="O39" s="84">
        <f t="shared" ref="O39:O44" si="39">SUM(C39,G39)</f>
        <v>0</v>
      </c>
      <c r="P39" s="163">
        <f t="shared" ref="P39:Q44" si="40">SUM(C39,H39)</f>
        <v>0</v>
      </c>
      <c r="Q39" s="67">
        <f t="shared" si="40"/>
        <v>0</v>
      </c>
      <c r="R39" s="163">
        <f t="shared" ref="R39:S44" si="41">SUM(D39,J39)</f>
        <v>0</v>
      </c>
      <c r="S39" s="67">
        <f t="shared" si="41"/>
        <v>0</v>
      </c>
      <c r="T39" s="163">
        <f t="shared" ref="T39:T44" si="42">SUM(E39,L39)</f>
        <v>0</v>
      </c>
      <c r="U39" s="88">
        <f t="shared" ref="U39:U44" si="43">SUM(O39,Q39,S39)</f>
        <v>0</v>
      </c>
      <c r="V39" s="157">
        <f t="shared" ref="V39:V44" si="44">SUM(P39,R39,T39)</f>
        <v>0</v>
      </c>
    </row>
    <row r="40" spans="1:22" s="11" customFormat="1" x14ac:dyDescent="0.25">
      <c r="A40" s="303"/>
      <c r="B40" s="68" t="s">
        <v>6</v>
      </c>
      <c r="C40" s="65"/>
      <c r="D40" s="65"/>
      <c r="E40" s="65"/>
      <c r="F40" s="69">
        <f t="shared" si="38"/>
        <v>0</v>
      </c>
      <c r="G40" s="207"/>
      <c r="H40" s="65"/>
      <c r="I40" s="208"/>
      <c r="J40" s="65"/>
      <c r="K40" s="208"/>
      <c r="L40" s="65"/>
      <c r="M40" s="73">
        <f t="shared" si="28"/>
        <v>0</v>
      </c>
      <c r="N40" s="193">
        <f t="shared" si="28"/>
        <v>0</v>
      </c>
      <c r="O40" s="84">
        <f t="shared" si="39"/>
        <v>0</v>
      </c>
      <c r="P40" s="163">
        <f t="shared" si="40"/>
        <v>0</v>
      </c>
      <c r="Q40" s="67">
        <f t="shared" si="40"/>
        <v>0</v>
      </c>
      <c r="R40" s="163">
        <f t="shared" si="41"/>
        <v>0</v>
      </c>
      <c r="S40" s="67">
        <f t="shared" si="41"/>
        <v>0</v>
      </c>
      <c r="T40" s="163">
        <f t="shared" si="42"/>
        <v>0</v>
      </c>
      <c r="U40" s="129">
        <f t="shared" si="43"/>
        <v>0</v>
      </c>
      <c r="V40" s="157">
        <f t="shared" si="44"/>
        <v>0</v>
      </c>
    </row>
    <row r="41" spans="1:22" s="11" customFormat="1" x14ac:dyDescent="0.25">
      <c r="A41" s="303"/>
      <c r="B41" s="68" t="s">
        <v>7</v>
      </c>
      <c r="C41" s="65"/>
      <c r="D41" s="65"/>
      <c r="E41" s="65"/>
      <c r="F41" s="69">
        <f t="shared" si="38"/>
        <v>0</v>
      </c>
      <c r="G41" s="207"/>
      <c r="H41" s="65"/>
      <c r="I41" s="208"/>
      <c r="J41" s="65"/>
      <c r="K41" s="208"/>
      <c r="L41" s="65"/>
      <c r="M41" s="73">
        <f t="shared" si="28"/>
        <v>0</v>
      </c>
      <c r="N41" s="193">
        <f t="shared" si="28"/>
        <v>0</v>
      </c>
      <c r="O41" s="84">
        <f t="shared" si="39"/>
        <v>0</v>
      </c>
      <c r="P41" s="163">
        <f t="shared" si="40"/>
        <v>0</v>
      </c>
      <c r="Q41" s="67">
        <f t="shared" si="40"/>
        <v>0</v>
      </c>
      <c r="R41" s="163">
        <f t="shared" si="41"/>
        <v>0</v>
      </c>
      <c r="S41" s="67">
        <f t="shared" si="41"/>
        <v>0</v>
      </c>
      <c r="T41" s="163">
        <f t="shared" si="42"/>
        <v>0</v>
      </c>
      <c r="U41" s="129">
        <f t="shared" si="43"/>
        <v>0</v>
      </c>
      <c r="V41" s="157">
        <f t="shared" si="44"/>
        <v>0</v>
      </c>
    </row>
    <row r="42" spans="1:22" s="11" customFormat="1" x14ac:dyDescent="0.25">
      <c r="A42" s="303"/>
      <c r="B42" s="68" t="s">
        <v>8</v>
      </c>
      <c r="C42" s="65"/>
      <c r="D42" s="65"/>
      <c r="E42" s="65"/>
      <c r="F42" s="69">
        <f t="shared" si="38"/>
        <v>0</v>
      </c>
      <c r="G42" s="207"/>
      <c r="H42" s="65"/>
      <c r="I42" s="208"/>
      <c r="J42" s="65"/>
      <c r="K42" s="208"/>
      <c r="L42" s="65"/>
      <c r="M42" s="73">
        <f t="shared" si="28"/>
        <v>0</v>
      </c>
      <c r="N42" s="193">
        <f t="shared" si="28"/>
        <v>0</v>
      </c>
      <c r="O42" s="84">
        <f t="shared" si="39"/>
        <v>0</v>
      </c>
      <c r="P42" s="163">
        <f t="shared" si="40"/>
        <v>0</v>
      </c>
      <c r="Q42" s="67">
        <f t="shared" si="40"/>
        <v>0</v>
      </c>
      <c r="R42" s="163">
        <f t="shared" si="41"/>
        <v>0</v>
      </c>
      <c r="S42" s="67">
        <f t="shared" si="41"/>
        <v>0</v>
      </c>
      <c r="T42" s="163">
        <f t="shared" si="42"/>
        <v>0</v>
      </c>
      <c r="U42" s="129">
        <f t="shared" si="43"/>
        <v>0</v>
      </c>
      <c r="V42" s="157">
        <f t="shared" si="44"/>
        <v>0</v>
      </c>
    </row>
    <row r="43" spans="1:22" s="11" customFormat="1" x14ac:dyDescent="0.25">
      <c r="A43" s="303"/>
      <c r="B43" s="71" t="s">
        <v>9</v>
      </c>
      <c r="C43" s="65"/>
      <c r="D43" s="65"/>
      <c r="E43" s="65"/>
      <c r="F43" s="72">
        <f t="shared" si="38"/>
        <v>0</v>
      </c>
      <c r="G43" s="207"/>
      <c r="H43" s="65"/>
      <c r="I43" s="208"/>
      <c r="J43" s="65"/>
      <c r="K43" s="208"/>
      <c r="L43" s="65"/>
      <c r="M43" s="73">
        <f>SUM(G43,I43,K43)</f>
        <v>0</v>
      </c>
      <c r="N43" s="193">
        <f>SUM(H43,J43,L43)</f>
        <v>0</v>
      </c>
      <c r="O43" s="85">
        <f t="shared" si="39"/>
        <v>0</v>
      </c>
      <c r="P43" s="163">
        <f t="shared" si="40"/>
        <v>0</v>
      </c>
      <c r="Q43" s="124">
        <f t="shared" si="40"/>
        <v>0</v>
      </c>
      <c r="R43" s="163">
        <f t="shared" si="41"/>
        <v>0</v>
      </c>
      <c r="S43" s="124">
        <f t="shared" si="41"/>
        <v>0</v>
      </c>
      <c r="T43" s="163">
        <f t="shared" si="42"/>
        <v>0</v>
      </c>
      <c r="U43" s="73">
        <f t="shared" si="43"/>
        <v>0</v>
      </c>
      <c r="V43" s="157">
        <f t="shared" si="44"/>
        <v>0</v>
      </c>
    </row>
    <row r="44" spans="1:22" s="11" customFormat="1" x14ac:dyDescent="0.25">
      <c r="A44" s="303"/>
      <c r="B44" s="74" t="s">
        <v>19</v>
      </c>
      <c r="C44" s="65"/>
      <c r="D44" s="65"/>
      <c r="E44" s="65"/>
      <c r="F44" s="72">
        <f t="shared" si="38"/>
        <v>0</v>
      </c>
      <c r="G44" s="209"/>
      <c r="H44" s="65"/>
      <c r="I44" s="210"/>
      <c r="J44" s="65"/>
      <c r="K44" s="210"/>
      <c r="L44" s="65"/>
      <c r="M44" s="73">
        <f>SUM(G44,I44,K44)</f>
        <v>0</v>
      </c>
      <c r="N44" s="193">
        <f>SUM(H44,J44,L44)</f>
        <v>0</v>
      </c>
      <c r="O44" s="130">
        <f t="shared" si="39"/>
        <v>0</v>
      </c>
      <c r="P44" s="163">
        <f t="shared" si="40"/>
        <v>0</v>
      </c>
      <c r="Q44" s="131">
        <f t="shared" si="40"/>
        <v>0</v>
      </c>
      <c r="R44" s="163">
        <f t="shared" si="41"/>
        <v>0</v>
      </c>
      <c r="S44" s="131">
        <f t="shared" si="41"/>
        <v>0</v>
      </c>
      <c r="T44" s="163">
        <f t="shared" si="42"/>
        <v>0</v>
      </c>
      <c r="U44" s="132">
        <f t="shared" si="43"/>
        <v>0</v>
      </c>
      <c r="V44" s="157">
        <f t="shared" si="44"/>
        <v>0</v>
      </c>
    </row>
    <row r="45" spans="1:22" s="11" customFormat="1" ht="13" thickBot="1" x14ac:dyDescent="0.3">
      <c r="A45" s="304"/>
      <c r="B45" s="75" t="s">
        <v>0</v>
      </c>
      <c r="C45" s="76">
        <f>SUM(C39:C44)</f>
        <v>0</v>
      </c>
      <c r="D45" s="76">
        <f>SUM(D39:D44)</f>
        <v>0</v>
      </c>
      <c r="E45" s="76">
        <f>SUM(E39:E44)</f>
        <v>0</v>
      </c>
      <c r="F45" s="77">
        <f>SUM(F39:F44)</f>
        <v>0</v>
      </c>
      <c r="G45" s="78">
        <f>SUM(G39:G44)</f>
        <v>0</v>
      </c>
      <c r="H45" s="153">
        <f t="shared" ref="H45:V45" si="45">SUM(H39:H44)</f>
        <v>0</v>
      </c>
      <c r="I45" s="79">
        <f t="shared" si="45"/>
        <v>0</v>
      </c>
      <c r="J45" s="153">
        <f t="shared" si="45"/>
        <v>0</v>
      </c>
      <c r="K45" s="79">
        <f t="shared" si="45"/>
        <v>0</v>
      </c>
      <c r="L45" s="153">
        <f t="shared" si="45"/>
        <v>0</v>
      </c>
      <c r="M45" s="79">
        <f t="shared" si="45"/>
        <v>0</v>
      </c>
      <c r="N45" s="154">
        <f t="shared" si="45"/>
        <v>0</v>
      </c>
      <c r="O45" s="80">
        <f t="shared" si="45"/>
        <v>0</v>
      </c>
      <c r="P45" s="153">
        <f t="shared" si="45"/>
        <v>0</v>
      </c>
      <c r="Q45" s="79">
        <f t="shared" si="45"/>
        <v>0</v>
      </c>
      <c r="R45" s="153">
        <f t="shared" si="45"/>
        <v>0</v>
      </c>
      <c r="S45" s="79">
        <f t="shared" si="45"/>
        <v>0</v>
      </c>
      <c r="T45" s="153">
        <f t="shared" si="45"/>
        <v>0</v>
      </c>
      <c r="U45" s="79">
        <f t="shared" si="45"/>
        <v>0</v>
      </c>
      <c r="V45" s="154">
        <f t="shared" si="45"/>
        <v>0</v>
      </c>
    </row>
    <row r="46" spans="1:22" s="11" customFormat="1" ht="13" thickTop="1" x14ac:dyDescent="0.25">
      <c r="A46" s="311" t="s">
        <v>10</v>
      </c>
      <c r="B46" s="86" t="s">
        <v>5</v>
      </c>
      <c r="C46" s="67">
        <f t="shared" ref="C46:F50" si="46">SUM(C4,C11,C18,C25,C32,C39)</f>
        <v>0</v>
      </c>
      <c r="D46" s="67">
        <f>SUM(D4,D11,D18,D25,D32,D39)</f>
        <v>0</v>
      </c>
      <c r="E46" s="67">
        <f t="shared" si="46"/>
        <v>0</v>
      </c>
      <c r="F46" s="66">
        <f t="shared" si="46"/>
        <v>0</v>
      </c>
      <c r="G46" s="45">
        <f t="shared" ref="G46:N47" si="47">SUM(G39,G32,G25,G18,G11)</f>
        <v>0</v>
      </c>
      <c r="H46" s="169">
        <f t="shared" si="47"/>
        <v>0</v>
      </c>
      <c r="I46" s="45">
        <f t="shared" si="47"/>
        <v>0</v>
      </c>
      <c r="J46" s="169">
        <f t="shared" si="47"/>
        <v>0</v>
      </c>
      <c r="K46" s="45">
        <f t="shared" si="47"/>
        <v>0</v>
      </c>
      <c r="L46" s="169">
        <f t="shared" si="47"/>
        <v>0</v>
      </c>
      <c r="M46" s="45">
        <f t="shared" si="47"/>
        <v>0</v>
      </c>
      <c r="N46" s="169">
        <f t="shared" si="47"/>
        <v>0</v>
      </c>
      <c r="O46" s="82">
        <f t="shared" ref="O46:O51" si="48">SUM(C46,G46)</f>
        <v>0</v>
      </c>
      <c r="P46" s="175">
        <f t="shared" ref="P46:Q51" si="49">SUM(C46,H46)</f>
        <v>0</v>
      </c>
      <c r="Q46" s="87">
        <f t="shared" si="49"/>
        <v>0</v>
      </c>
      <c r="R46" s="175">
        <f t="shared" ref="R46:S51" si="50">SUM(D46,J46)</f>
        <v>0</v>
      </c>
      <c r="S46" s="87">
        <f t="shared" si="50"/>
        <v>0</v>
      </c>
      <c r="T46" s="175">
        <f t="shared" ref="T46:T51" si="51">SUM(E46,L46)</f>
        <v>0</v>
      </c>
      <c r="U46" s="88">
        <f t="shared" ref="U46:U51" si="52">SUM(O46,Q46,S46)</f>
        <v>0</v>
      </c>
      <c r="V46" s="160">
        <f t="shared" ref="V46:V51" si="53">SUM(P46,R46,T46)</f>
        <v>0</v>
      </c>
    </row>
    <row r="47" spans="1:22" s="11" customFormat="1" x14ac:dyDescent="0.25">
      <c r="A47" s="312"/>
      <c r="B47" s="89" t="s">
        <v>6</v>
      </c>
      <c r="C47" s="67">
        <f t="shared" si="46"/>
        <v>0</v>
      </c>
      <c r="D47" s="67">
        <f t="shared" si="46"/>
        <v>0</v>
      </c>
      <c r="E47" s="67">
        <f t="shared" si="46"/>
        <v>0</v>
      </c>
      <c r="F47" s="70">
        <f t="shared" si="46"/>
        <v>0</v>
      </c>
      <c r="G47" s="45">
        <f t="shared" si="47"/>
        <v>0</v>
      </c>
      <c r="H47" s="169">
        <f t="shared" si="47"/>
        <v>0</v>
      </c>
      <c r="I47" s="45">
        <f t="shared" si="47"/>
        <v>0</v>
      </c>
      <c r="J47" s="169">
        <f t="shared" si="47"/>
        <v>0</v>
      </c>
      <c r="K47" s="45">
        <f t="shared" si="47"/>
        <v>0</v>
      </c>
      <c r="L47" s="169">
        <f t="shared" si="47"/>
        <v>0</v>
      </c>
      <c r="M47" s="45">
        <f t="shared" si="47"/>
        <v>0</v>
      </c>
      <c r="N47" s="169">
        <f t="shared" si="47"/>
        <v>0</v>
      </c>
      <c r="O47" s="84">
        <f t="shared" si="48"/>
        <v>0</v>
      </c>
      <c r="P47" s="163">
        <f t="shared" si="49"/>
        <v>0</v>
      </c>
      <c r="Q47" s="67">
        <f t="shared" si="49"/>
        <v>0</v>
      </c>
      <c r="R47" s="163">
        <f t="shared" si="50"/>
        <v>0</v>
      </c>
      <c r="S47" s="67">
        <f t="shared" si="50"/>
        <v>0</v>
      </c>
      <c r="T47" s="163">
        <f t="shared" si="51"/>
        <v>0</v>
      </c>
      <c r="U47" s="129">
        <f t="shared" si="52"/>
        <v>0</v>
      </c>
      <c r="V47" s="157">
        <f t="shared" si="53"/>
        <v>0</v>
      </c>
    </row>
    <row r="48" spans="1:22" s="11" customFormat="1" x14ac:dyDescent="0.25">
      <c r="A48" s="312"/>
      <c r="B48" s="89" t="s">
        <v>7</v>
      </c>
      <c r="C48" s="67">
        <f t="shared" si="46"/>
        <v>0</v>
      </c>
      <c r="D48" s="67">
        <f t="shared" si="46"/>
        <v>0</v>
      </c>
      <c r="E48" s="67">
        <f t="shared" si="46"/>
        <v>0</v>
      </c>
      <c r="F48" s="70">
        <f t="shared" si="46"/>
        <v>0</v>
      </c>
      <c r="G48" s="45">
        <f>SUM(G41,G34,G27,G20,G13)</f>
        <v>0</v>
      </c>
      <c r="H48" s="169">
        <f t="shared" ref="H48:I51" si="54">SUM(H41,H34,H27,H20,H13)</f>
        <v>0</v>
      </c>
      <c r="I48" s="45">
        <f t="shared" si="54"/>
        <v>0</v>
      </c>
      <c r="J48" s="169">
        <f t="shared" ref="J48:K51" si="55">SUM(J41,J34,J27,J20,J13)</f>
        <v>0</v>
      </c>
      <c r="K48" s="45">
        <f t="shared" si="55"/>
        <v>0</v>
      </c>
      <c r="L48" s="169">
        <f t="shared" ref="L48:N51" si="56">SUM(L41,L34,L27,L20,L13)</f>
        <v>0</v>
      </c>
      <c r="M48" s="45">
        <f t="shared" si="56"/>
        <v>0</v>
      </c>
      <c r="N48" s="169">
        <f t="shared" si="56"/>
        <v>0</v>
      </c>
      <c r="O48" s="84">
        <f t="shared" si="48"/>
        <v>0</v>
      </c>
      <c r="P48" s="163">
        <f t="shared" si="49"/>
        <v>0</v>
      </c>
      <c r="Q48" s="67">
        <f t="shared" si="49"/>
        <v>0</v>
      </c>
      <c r="R48" s="163">
        <f t="shared" si="50"/>
        <v>0</v>
      </c>
      <c r="S48" s="67">
        <f t="shared" si="50"/>
        <v>0</v>
      </c>
      <c r="T48" s="163">
        <f t="shared" si="51"/>
        <v>0</v>
      </c>
      <c r="U48" s="129">
        <f t="shared" si="52"/>
        <v>0</v>
      </c>
      <c r="V48" s="157">
        <f t="shared" si="53"/>
        <v>0</v>
      </c>
    </row>
    <row r="49" spans="1:22" x14ac:dyDescent="0.25">
      <c r="A49" s="312"/>
      <c r="B49" s="89" t="s">
        <v>8</v>
      </c>
      <c r="C49" s="67">
        <f t="shared" si="46"/>
        <v>0</v>
      </c>
      <c r="D49" s="67">
        <f t="shared" si="46"/>
        <v>0</v>
      </c>
      <c r="E49" s="67">
        <f t="shared" si="46"/>
        <v>0</v>
      </c>
      <c r="F49" s="70">
        <f t="shared" si="46"/>
        <v>0</v>
      </c>
      <c r="G49" s="45">
        <f>SUM(G42,G35,G28,G21,G14)</f>
        <v>0</v>
      </c>
      <c r="H49" s="169">
        <f t="shared" si="54"/>
        <v>0</v>
      </c>
      <c r="I49" s="45">
        <f t="shared" si="54"/>
        <v>0</v>
      </c>
      <c r="J49" s="169">
        <f t="shared" si="55"/>
        <v>0</v>
      </c>
      <c r="K49" s="45">
        <f t="shared" si="55"/>
        <v>0</v>
      </c>
      <c r="L49" s="169">
        <f t="shared" si="56"/>
        <v>0</v>
      </c>
      <c r="M49" s="45">
        <f t="shared" si="56"/>
        <v>0</v>
      </c>
      <c r="N49" s="169">
        <f t="shared" si="56"/>
        <v>0</v>
      </c>
      <c r="O49" s="84">
        <f t="shared" si="48"/>
        <v>0</v>
      </c>
      <c r="P49" s="163">
        <f t="shared" si="49"/>
        <v>0</v>
      </c>
      <c r="Q49" s="67">
        <f t="shared" si="49"/>
        <v>0</v>
      </c>
      <c r="R49" s="163">
        <f t="shared" si="50"/>
        <v>0</v>
      </c>
      <c r="S49" s="67">
        <f t="shared" si="50"/>
        <v>0</v>
      </c>
      <c r="T49" s="163">
        <f t="shared" si="51"/>
        <v>0</v>
      </c>
      <c r="U49" s="129">
        <f t="shared" si="52"/>
        <v>0</v>
      </c>
      <c r="V49" s="157">
        <f t="shared" si="53"/>
        <v>0</v>
      </c>
    </row>
    <row r="50" spans="1:22" x14ac:dyDescent="0.25">
      <c r="A50" s="312"/>
      <c r="B50" s="89" t="s">
        <v>9</v>
      </c>
      <c r="C50" s="67">
        <f t="shared" si="46"/>
        <v>0</v>
      </c>
      <c r="D50" s="67">
        <f t="shared" si="46"/>
        <v>0</v>
      </c>
      <c r="E50" s="67">
        <f t="shared" si="46"/>
        <v>0</v>
      </c>
      <c r="F50" s="70">
        <f t="shared" si="46"/>
        <v>0</v>
      </c>
      <c r="G50" s="45">
        <f>SUM(G43,G36,G29,G22,G15)</f>
        <v>0</v>
      </c>
      <c r="H50" s="169">
        <f t="shared" si="54"/>
        <v>0</v>
      </c>
      <c r="I50" s="45">
        <f t="shared" si="54"/>
        <v>0</v>
      </c>
      <c r="J50" s="169">
        <f t="shared" si="55"/>
        <v>0</v>
      </c>
      <c r="K50" s="45">
        <f t="shared" si="55"/>
        <v>0</v>
      </c>
      <c r="L50" s="169">
        <f t="shared" si="56"/>
        <v>0</v>
      </c>
      <c r="M50" s="45">
        <f t="shared" si="56"/>
        <v>0</v>
      </c>
      <c r="N50" s="169">
        <f t="shared" si="56"/>
        <v>0</v>
      </c>
      <c r="O50" s="85">
        <f t="shared" si="48"/>
        <v>0</v>
      </c>
      <c r="P50" s="163">
        <f t="shared" si="49"/>
        <v>0</v>
      </c>
      <c r="Q50" s="124">
        <f t="shared" si="49"/>
        <v>0</v>
      </c>
      <c r="R50" s="163">
        <f t="shared" si="50"/>
        <v>0</v>
      </c>
      <c r="S50" s="124">
        <f t="shared" si="50"/>
        <v>0</v>
      </c>
      <c r="T50" s="163">
        <f t="shared" si="51"/>
        <v>0</v>
      </c>
      <c r="U50" s="73">
        <f t="shared" si="52"/>
        <v>0</v>
      </c>
      <c r="V50" s="157">
        <f t="shared" si="53"/>
        <v>0</v>
      </c>
    </row>
    <row r="51" spans="1:22" s="11" customFormat="1" x14ac:dyDescent="0.25">
      <c r="A51" s="312"/>
      <c r="B51" s="90" t="s">
        <v>19</v>
      </c>
      <c r="C51" s="91">
        <f>SUM(C16,C23,C30,C37,C44)</f>
        <v>0</v>
      </c>
      <c r="D51" s="91">
        <f>SUM(D16,D23,D30,D37,D44)</f>
        <v>0</v>
      </c>
      <c r="E51" s="91">
        <f>SUM(E16,E23,E30,E37,E44)</f>
        <v>0</v>
      </c>
      <c r="F51" s="151">
        <f>SUM(F16,F23,F30,F37,F44)</f>
        <v>0</v>
      </c>
      <c r="G51" s="45">
        <f>SUM(G44,G37,G30,G23,G16)</f>
        <v>0</v>
      </c>
      <c r="H51" s="169">
        <f t="shared" si="54"/>
        <v>0</v>
      </c>
      <c r="I51" s="45">
        <f t="shared" si="54"/>
        <v>0</v>
      </c>
      <c r="J51" s="169">
        <f t="shared" si="55"/>
        <v>0</v>
      </c>
      <c r="K51" s="45">
        <f t="shared" si="55"/>
        <v>0</v>
      </c>
      <c r="L51" s="169">
        <f t="shared" si="56"/>
        <v>0</v>
      </c>
      <c r="M51" s="45">
        <f t="shared" si="56"/>
        <v>0</v>
      </c>
      <c r="N51" s="169">
        <f t="shared" si="56"/>
        <v>0</v>
      </c>
      <c r="O51" s="130">
        <f t="shared" si="48"/>
        <v>0</v>
      </c>
      <c r="P51" s="191">
        <f t="shared" si="49"/>
        <v>0</v>
      </c>
      <c r="Q51" s="131">
        <f t="shared" si="49"/>
        <v>0</v>
      </c>
      <c r="R51" s="191">
        <f t="shared" si="50"/>
        <v>0</v>
      </c>
      <c r="S51" s="131">
        <f t="shared" si="50"/>
        <v>0</v>
      </c>
      <c r="T51" s="191">
        <f t="shared" si="51"/>
        <v>0</v>
      </c>
      <c r="U51" s="132">
        <f t="shared" si="52"/>
        <v>0</v>
      </c>
      <c r="V51" s="192">
        <f t="shared" si="53"/>
        <v>0</v>
      </c>
    </row>
    <row r="52" spans="1:22" s="11" customFormat="1" ht="13" thickBot="1" x14ac:dyDescent="0.3">
      <c r="A52" s="313"/>
      <c r="B52" s="94" t="s">
        <v>0</v>
      </c>
      <c r="C52" s="76">
        <f>SUM(C46:C51)</f>
        <v>0</v>
      </c>
      <c r="D52" s="76">
        <f>SUM(D46:D51)</f>
        <v>0</v>
      </c>
      <c r="E52" s="76">
        <f>SUM(E46:E51)</f>
        <v>0</v>
      </c>
      <c r="F52" s="77">
        <f>SUM(F46:F51)</f>
        <v>0</v>
      </c>
      <c r="G52" s="37">
        <f>SUM(G46:G51)</f>
        <v>0</v>
      </c>
      <c r="H52" s="155">
        <f t="shared" ref="H52:N52" si="57">SUM(H46:H51)</f>
        <v>0</v>
      </c>
      <c r="I52" s="76">
        <f t="shared" si="57"/>
        <v>0</v>
      </c>
      <c r="J52" s="155">
        <f t="shared" si="57"/>
        <v>0</v>
      </c>
      <c r="K52" s="76">
        <f t="shared" si="57"/>
        <v>0</v>
      </c>
      <c r="L52" s="153">
        <f t="shared" si="57"/>
        <v>0</v>
      </c>
      <c r="M52" s="76">
        <f t="shared" si="57"/>
        <v>0</v>
      </c>
      <c r="N52" s="156">
        <f t="shared" si="57"/>
        <v>0</v>
      </c>
      <c r="O52" s="80">
        <f t="shared" ref="O52:V52" si="58">SUM(O46:O51)</f>
        <v>0</v>
      </c>
      <c r="P52" s="153">
        <f t="shared" si="58"/>
        <v>0</v>
      </c>
      <c r="Q52" s="79">
        <f t="shared" si="58"/>
        <v>0</v>
      </c>
      <c r="R52" s="153">
        <f t="shared" si="58"/>
        <v>0</v>
      </c>
      <c r="S52" s="79">
        <f t="shared" si="58"/>
        <v>0</v>
      </c>
      <c r="T52" s="153">
        <f t="shared" si="58"/>
        <v>0</v>
      </c>
      <c r="U52" s="79">
        <f t="shared" si="58"/>
        <v>0</v>
      </c>
      <c r="V52" s="154">
        <f t="shared" si="58"/>
        <v>0</v>
      </c>
    </row>
    <row r="53" spans="1:22" s="11" customFormat="1" ht="16" customHeight="1" thickTop="1" thickBot="1" x14ac:dyDescent="0.3">
      <c r="A53" s="95"/>
      <c r="B53" s="96"/>
      <c r="C53" s="97"/>
      <c r="D53" s="97"/>
      <c r="E53" s="97"/>
      <c r="F53" s="97"/>
      <c r="G53" s="97"/>
      <c r="H53" s="97"/>
      <c r="I53" s="97"/>
      <c r="J53" s="97"/>
      <c r="K53" s="97"/>
      <c r="L53" s="97"/>
      <c r="M53" s="97"/>
      <c r="N53" s="97"/>
      <c r="O53" s="97"/>
      <c r="P53" s="97"/>
      <c r="Q53" s="97"/>
      <c r="R53" s="97"/>
      <c r="S53" s="97"/>
      <c r="T53" s="97"/>
      <c r="U53" s="97"/>
      <c r="V53" s="97"/>
    </row>
    <row r="54" spans="1:22" s="11" customFormat="1" ht="16" customHeight="1" thickTop="1" x14ac:dyDescent="0.25">
      <c r="A54" s="320" t="s">
        <v>30</v>
      </c>
      <c r="B54" s="321"/>
      <c r="C54" s="321"/>
      <c r="D54" s="321"/>
      <c r="E54" s="321"/>
      <c r="F54" s="321"/>
      <c r="G54" s="321"/>
      <c r="H54" s="321"/>
      <c r="I54" s="321"/>
      <c r="J54" s="321"/>
      <c r="K54" s="321"/>
      <c r="L54" s="321"/>
      <c r="M54" s="321"/>
      <c r="N54" s="321"/>
      <c r="O54" s="321"/>
      <c r="P54" s="321"/>
      <c r="Q54" s="321"/>
      <c r="R54" s="321"/>
      <c r="S54" s="321"/>
      <c r="T54" s="321"/>
      <c r="U54" s="321"/>
      <c r="V54" s="322"/>
    </row>
    <row r="55" spans="1:22" s="11" customFormat="1" ht="16" customHeight="1" thickBot="1" x14ac:dyDescent="0.3">
      <c r="A55" s="323"/>
      <c r="B55" s="324"/>
      <c r="C55" s="324"/>
      <c r="D55" s="324"/>
      <c r="E55" s="324"/>
      <c r="F55" s="324"/>
      <c r="G55" s="324"/>
      <c r="H55" s="324"/>
      <c r="I55" s="324"/>
      <c r="J55" s="324"/>
      <c r="K55" s="324"/>
      <c r="L55" s="324"/>
      <c r="M55" s="324"/>
      <c r="N55" s="324"/>
      <c r="O55" s="324"/>
      <c r="P55" s="324"/>
      <c r="Q55" s="324"/>
      <c r="R55" s="324"/>
      <c r="S55" s="324"/>
      <c r="T55" s="324"/>
      <c r="U55" s="324"/>
      <c r="V55" s="325"/>
    </row>
    <row r="56" spans="1:22" s="11" customFormat="1" ht="16" customHeight="1" thickTop="1" x14ac:dyDescent="0.25">
      <c r="A56" s="10"/>
      <c r="B56" s="338" t="s">
        <v>15</v>
      </c>
      <c r="C56" s="273" t="s">
        <v>67</v>
      </c>
      <c r="D56" s="274"/>
      <c r="E56" s="274"/>
      <c r="F56" s="275"/>
      <c r="G56" s="273" t="s">
        <v>68</v>
      </c>
      <c r="H56" s="274"/>
      <c r="I56" s="274"/>
      <c r="J56" s="274"/>
      <c r="K56" s="274"/>
      <c r="L56" s="274"/>
      <c r="M56" s="274"/>
      <c r="N56" s="275"/>
      <c r="O56" s="273" t="s">
        <v>69</v>
      </c>
      <c r="P56" s="274"/>
      <c r="Q56" s="274"/>
      <c r="R56" s="274"/>
      <c r="S56" s="274"/>
      <c r="T56" s="274"/>
      <c r="U56" s="274"/>
      <c r="V56" s="275"/>
    </row>
    <row r="57" spans="1:22" s="11" customFormat="1" ht="16" customHeight="1" x14ac:dyDescent="0.25">
      <c r="A57" s="12"/>
      <c r="B57" s="339"/>
      <c r="C57" s="341" t="s">
        <v>24</v>
      </c>
      <c r="D57" s="298" t="s">
        <v>25</v>
      </c>
      <c r="E57" s="290" t="s">
        <v>73</v>
      </c>
      <c r="F57" s="292" t="s">
        <v>0</v>
      </c>
      <c r="G57" s="285" t="s">
        <v>24</v>
      </c>
      <c r="H57" s="277"/>
      <c r="I57" s="276" t="s">
        <v>25</v>
      </c>
      <c r="J57" s="277"/>
      <c r="K57" s="276" t="s">
        <v>73</v>
      </c>
      <c r="L57" s="277"/>
      <c r="M57" s="276" t="s">
        <v>0</v>
      </c>
      <c r="N57" s="278"/>
      <c r="O57" s="285" t="s">
        <v>24</v>
      </c>
      <c r="P57" s="277"/>
      <c r="Q57" s="276" t="s">
        <v>25</v>
      </c>
      <c r="R57" s="277"/>
      <c r="S57" s="276" t="s">
        <v>73</v>
      </c>
      <c r="T57" s="277"/>
      <c r="U57" s="276" t="s">
        <v>0</v>
      </c>
      <c r="V57" s="278"/>
    </row>
    <row r="58" spans="1:22" s="11" customFormat="1" ht="16" customHeight="1" thickBot="1" x14ac:dyDescent="0.3">
      <c r="A58" s="13" t="s">
        <v>3</v>
      </c>
      <c r="B58" s="340"/>
      <c r="C58" s="342"/>
      <c r="D58" s="299"/>
      <c r="E58" s="291"/>
      <c r="F58" s="293"/>
      <c r="G58" s="62" t="s">
        <v>1</v>
      </c>
      <c r="H58" s="62" t="s">
        <v>2</v>
      </c>
      <c r="I58" s="62" t="s">
        <v>1</v>
      </c>
      <c r="J58" s="62" t="s">
        <v>2</v>
      </c>
      <c r="K58" s="62" t="s">
        <v>1</v>
      </c>
      <c r="L58" s="62" t="s">
        <v>2</v>
      </c>
      <c r="M58" s="62" t="s">
        <v>1</v>
      </c>
      <c r="N58" s="63" t="s">
        <v>2</v>
      </c>
      <c r="O58" s="62" t="s">
        <v>1</v>
      </c>
      <c r="P58" s="62" t="s">
        <v>2</v>
      </c>
      <c r="Q58" s="62" t="s">
        <v>1</v>
      </c>
      <c r="R58" s="62" t="s">
        <v>2</v>
      </c>
      <c r="S58" s="62" t="s">
        <v>1</v>
      </c>
      <c r="T58" s="62" t="s">
        <v>2</v>
      </c>
      <c r="U58" s="62" t="s">
        <v>1</v>
      </c>
      <c r="V58" s="63" t="s">
        <v>2</v>
      </c>
    </row>
    <row r="59" spans="1:22" s="11" customFormat="1" ht="13" thickTop="1" x14ac:dyDescent="0.25">
      <c r="A59" s="314" t="s">
        <v>61</v>
      </c>
      <c r="B59" s="14" t="s">
        <v>5</v>
      </c>
      <c r="C59" s="65"/>
      <c r="D59" s="65"/>
      <c r="E59" s="65"/>
      <c r="F59" s="5">
        <f t="shared" ref="F59:F71" si="59">SUM(C59:E59)</f>
        <v>0</v>
      </c>
      <c r="G59" s="205"/>
      <c r="H59" s="65"/>
      <c r="I59" s="206"/>
      <c r="J59" s="65"/>
      <c r="K59" s="206"/>
      <c r="L59" s="65"/>
      <c r="M59" s="67">
        <f>SUM(G59,I59,K59)</f>
        <v>0</v>
      </c>
      <c r="N59" s="160">
        <f>SUM(H59,J59,L59)</f>
        <v>0</v>
      </c>
      <c r="O59" s="84">
        <f t="shared" ref="O59:O64" si="60">SUM(C59,G59)</f>
        <v>0</v>
      </c>
      <c r="P59" s="163">
        <f t="shared" ref="P59:Q64" si="61">SUM(C59,H59)</f>
        <v>0</v>
      </c>
      <c r="Q59" s="67">
        <f t="shared" si="61"/>
        <v>0</v>
      </c>
      <c r="R59" s="163">
        <f t="shared" ref="R59:S64" si="62">SUM(D59,J59)</f>
        <v>0</v>
      </c>
      <c r="S59" s="67">
        <f t="shared" si="62"/>
        <v>0</v>
      </c>
      <c r="T59" s="163">
        <f t="shared" ref="T59:T64" si="63">SUM(E59,L59)</f>
        <v>0</v>
      </c>
      <c r="U59" s="88">
        <f t="shared" ref="U59:V64" si="64">SUM(O59,Q59,S59)</f>
        <v>0</v>
      </c>
      <c r="V59" s="160">
        <f t="shared" si="64"/>
        <v>0</v>
      </c>
    </row>
    <row r="60" spans="1:22" s="11" customFormat="1" x14ac:dyDescent="0.25">
      <c r="A60" s="315"/>
      <c r="B60" s="15" t="s">
        <v>6</v>
      </c>
      <c r="C60" s="65"/>
      <c r="D60" s="65"/>
      <c r="E60" s="65"/>
      <c r="F60" s="5">
        <f t="shared" si="59"/>
        <v>0</v>
      </c>
      <c r="G60" s="207"/>
      <c r="H60" s="65"/>
      <c r="I60" s="208"/>
      <c r="J60" s="65"/>
      <c r="K60" s="208"/>
      <c r="L60" s="65"/>
      <c r="M60" s="67">
        <f t="shared" ref="M60:N75" si="65">SUM(G60,I60,K60)</f>
        <v>0</v>
      </c>
      <c r="N60" s="165">
        <f>SUM(H60,J60,L60)</f>
        <v>0</v>
      </c>
      <c r="O60" s="84">
        <f t="shared" si="60"/>
        <v>0</v>
      </c>
      <c r="P60" s="163">
        <f t="shared" si="61"/>
        <v>0</v>
      </c>
      <c r="Q60" s="67">
        <f t="shared" si="61"/>
        <v>0</v>
      </c>
      <c r="R60" s="163">
        <f t="shared" si="62"/>
        <v>0</v>
      </c>
      <c r="S60" s="67">
        <f t="shared" si="62"/>
        <v>0</v>
      </c>
      <c r="T60" s="163">
        <f t="shared" si="63"/>
        <v>0</v>
      </c>
      <c r="U60" s="129">
        <f t="shared" si="64"/>
        <v>0</v>
      </c>
      <c r="V60" s="157">
        <f t="shared" si="64"/>
        <v>0</v>
      </c>
    </row>
    <row r="61" spans="1:22" s="11" customFormat="1" x14ac:dyDescent="0.25">
      <c r="A61" s="315"/>
      <c r="B61" s="15" t="s">
        <v>7</v>
      </c>
      <c r="C61" s="65"/>
      <c r="D61" s="65"/>
      <c r="E61" s="65"/>
      <c r="F61" s="5">
        <f t="shared" si="59"/>
        <v>0</v>
      </c>
      <c r="G61" s="207"/>
      <c r="H61" s="65"/>
      <c r="I61" s="208"/>
      <c r="J61" s="65"/>
      <c r="K61" s="208"/>
      <c r="L61" s="65"/>
      <c r="M61" s="67">
        <f t="shared" si="65"/>
        <v>0</v>
      </c>
      <c r="N61" s="165">
        <f t="shared" si="65"/>
        <v>0</v>
      </c>
      <c r="O61" s="84">
        <f t="shared" si="60"/>
        <v>0</v>
      </c>
      <c r="P61" s="163">
        <f t="shared" si="61"/>
        <v>0</v>
      </c>
      <c r="Q61" s="67">
        <f t="shared" si="61"/>
        <v>0</v>
      </c>
      <c r="R61" s="163">
        <f t="shared" si="62"/>
        <v>0</v>
      </c>
      <c r="S61" s="67">
        <f t="shared" si="62"/>
        <v>0</v>
      </c>
      <c r="T61" s="163">
        <f t="shared" si="63"/>
        <v>0</v>
      </c>
      <c r="U61" s="129">
        <f t="shared" si="64"/>
        <v>0</v>
      </c>
      <c r="V61" s="157">
        <f t="shared" si="64"/>
        <v>0</v>
      </c>
    </row>
    <row r="62" spans="1:22" s="11" customFormat="1" x14ac:dyDescent="0.25">
      <c r="A62" s="315"/>
      <c r="B62" s="15" t="s">
        <v>8</v>
      </c>
      <c r="C62" s="65"/>
      <c r="D62" s="65"/>
      <c r="E62" s="65"/>
      <c r="F62" s="5">
        <f t="shared" si="59"/>
        <v>0</v>
      </c>
      <c r="G62" s="207"/>
      <c r="H62" s="65"/>
      <c r="I62" s="208"/>
      <c r="J62" s="65"/>
      <c r="K62" s="208"/>
      <c r="L62" s="65"/>
      <c r="M62" s="67">
        <f t="shared" si="65"/>
        <v>0</v>
      </c>
      <c r="N62" s="165">
        <f t="shared" si="65"/>
        <v>0</v>
      </c>
      <c r="O62" s="84">
        <f t="shared" si="60"/>
        <v>0</v>
      </c>
      <c r="P62" s="163">
        <f t="shared" si="61"/>
        <v>0</v>
      </c>
      <c r="Q62" s="67">
        <f t="shared" si="61"/>
        <v>0</v>
      </c>
      <c r="R62" s="163">
        <f t="shared" si="62"/>
        <v>0</v>
      </c>
      <c r="S62" s="67">
        <f t="shared" si="62"/>
        <v>0</v>
      </c>
      <c r="T62" s="163">
        <f t="shared" si="63"/>
        <v>0</v>
      </c>
      <c r="U62" s="129">
        <f t="shared" si="64"/>
        <v>0</v>
      </c>
      <c r="V62" s="157">
        <f t="shared" si="64"/>
        <v>0</v>
      </c>
    </row>
    <row r="63" spans="1:22" s="11" customFormat="1" x14ac:dyDescent="0.25">
      <c r="A63" s="315"/>
      <c r="B63" s="16" t="s">
        <v>9</v>
      </c>
      <c r="C63" s="65"/>
      <c r="D63" s="65"/>
      <c r="E63" s="65"/>
      <c r="F63" s="5">
        <f t="shared" si="59"/>
        <v>0</v>
      </c>
      <c r="G63" s="207"/>
      <c r="H63" s="65"/>
      <c r="I63" s="208"/>
      <c r="J63" s="65"/>
      <c r="K63" s="208"/>
      <c r="L63" s="65"/>
      <c r="M63" s="67">
        <f t="shared" si="65"/>
        <v>0</v>
      </c>
      <c r="N63" s="165">
        <f t="shared" si="65"/>
        <v>0</v>
      </c>
      <c r="O63" s="85">
        <f t="shared" si="60"/>
        <v>0</v>
      </c>
      <c r="P63" s="194">
        <f t="shared" si="61"/>
        <v>0</v>
      </c>
      <c r="Q63" s="124">
        <f t="shared" si="61"/>
        <v>0</v>
      </c>
      <c r="R63" s="196">
        <f t="shared" si="62"/>
        <v>0</v>
      </c>
      <c r="S63" s="124">
        <f t="shared" si="62"/>
        <v>0</v>
      </c>
      <c r="T63" s="196">
        <f t="shared" si="63"/>
        <v>0</v>
      </c>
      <c r="U63" s="73">
        <f t="shared" si="64"/>
        <v>0</v>
      </c>
      <c r="V63" s="184">
        <f t="shared" si="64"/>
        <v>0</v>
      </c>
    </row>
    <row r="64" spans="1:22" s="11" customFormat="1" x14ac:dyDescent="0.25">
      <c r="A64" s="315"/>
      <c r="B64" s="20" t="s">
        <v>19</v>
      </c>
      <c r="C64" s="65"/>
      <c r="D64" s="65"/>
      <c r="E64" s="65"/>
      <c r="F64" s="21">
        <f t="shared" si="59"/>
        <v>0</v>
      </c>
      <c r="G64" s="209"/>
      <c r="H64" s="65"/>
      <c r="I64" s="210"/>
      <c r="J64" s="65"/>
      <c r="K64" s="210"/>
      <c r="L64" s="65"/>
      <c r="M64" s="67">
        <f t="shared" si="65"/>
        <v>0</v>
      </c>
      <c r="N64" s="165">
        <f t="shared" si="65"/>
        <v>0</v>
      </c>
      <c r="O64" s="130">
        <f t="shared" si="60"/>
        <v>0</v>
      </c>
      <c r="P64" s="195">
        <f t="shared" si="61"/>
        <v>0</v>
      </c>
      <c r="Q64" s="131">
        <f t="shared" si="61"/>
        <v>0</v>
      </c>
      <c r="R64" s="195">
        <f t="shared" si="62"/>
        <v>0</v>
      </c>
      <c r="S64" s="131">
        <f t="shared" si="62"/>
        <v>0</v>
      </c>
      <c r="T64" s="195">
        <f t="shared" si="63"/>
        <v>0</v>
      </c>
      <c r="U64" s="132">
        <f t="shared" si="64"/>
        <v>0</v>
      </c>
      <c r="V64" s="192">
        <f t="shared" si="64"/>
        <v>0</v>
      </c>
    </row>
    <row r="65" spans="1:22" s="11" customFormat="1" ht="13" thickBot="1" x14ac:dyDescent="0.3">
      <c r="A65" s="316"/>
      <c r="B65" s="43" t="s">
        <v>0</v>
      </c>
      <c r="C65" s="40">
        <f>SUM(C59:C64)</f>
        <v>0</v>
      </c>
      <c r="D65" s="39">
        <f t="shared" ref="D65:L65" si="66">SUM(D59:D64)</f>
        <v>0</v>
      </c>
      <c r="E65" s="38">
        <f t="shared" si="66"/>
        <v>0</v>
      </c>
      <c r="F65" s="39">
        <f t="shared" si="66"/>
        <v>0</v>
      </c>
      <c r="G65" s="78">
        <f t="shared" si="66"/>
        <v>0</v>
      </c>
      <c r="H65" s="153">
        <f t="shared" si="66"/>
        <v>0</v>
      </c>
      <c r="I65" s="79">
        <f t="shared" si="66"/>
        <v>0</v>
      </c>
      <c r="J65" s="153">
        <f t="shared" si="66"/>
        <v>0</v>
      </c>
      <c r="K65" s="79">
        <f t="shared" si="66"/>
        <v>0</v>
      </c>
      <c r="L65" s="153">
        <f t="shared" si="66"/>
        <v>0</v>
      </c>
      <c r="M65" s="79">
        <f t="shared" ref="M65:V65" si="67">SUM(M59:M64)</f>
        <v>0</v>
      </c>
      <c r="N65" s="154">
        <f t="shared" si="67"/>
        <v>0</v>
      </c>
      <c r="O65" s="80">
        <f t="shared" si="67"/>
        <v>0</v>
      </c>
      <c r="P65" s="153">
        <f t="shared" si="67"/>
        <v>0</v>
      </c>
      <c r="Q65" s="79">
        <f t="shared" si="67"/>
        <v>0</v>
      </c>
      <c r="R65" s="153">
        <f t="shared" si="67"/>
        <v>0</v>
      </c>
      <c r="S65" s="79">
        <f t="shared" si="67"/>
        <v>0</v>
      </c>
      <c r="T65" s="153">
        <f t="shared" si="67"/>
        <v>0</v>
      </c>
      <c r="U65" s="79">
        <f t="shared" si="67"/>
        <v>0</v>
      </c>
      <c r="V65" s="154">
        <f t="shared" si="67"/>
        <v>0</v>
      </c>
    </row>
    <row r="66" spans="1:22" s="11" customFormat="1" ht="13" thickTop="1" x14ac:dyDescent="0.25">
      <c r="A66" s="317" t="s">
        <v>62</v>
      </c>
      <c r="B66" s="14" t="s">
        <v>5</v>
      </c>
      <c r="C66" s="65"/>
      <c r="D66" s="65"/>
      <c r="E66" s="65"/>
      <c r="F66" s="5">
        <f t="shared" si="59"/>
        <v>0</v>
      </c>
      <c r="G66" s="205"/>
      <c r="H66" s="65"/>
      <c r="I66" s="206"/>
      <c r="J66" s="65"/>
      <c r="K66" s="206"/>
      <c r="L66" s="65"/>
      <c r="M66" s="67">
        <f t="shared" si="65"/>
        <v>0</v>
      </c>
      <c r="N66" s="165">
        <f t="shared" si="65"/>
        <v>0</v>
      </c>
      <c r="O66" s="84">
        <f t="shared" ref="O66:O71" si="68">SUM(C66,G66)</f>
        <v>0</v>
      </c>
      <c r="P66" s="163">
        <f t="shared" ref="P66:Q71" si="69">SUM(C66,H66)</f>
        <v>0</v>
      </c>
      <c r="Q66" s="67">
        <f t="shared" si="69"/>
        <v>0</v>
      </c>
      <c r="R66" s="163">
        <f t="shared" ref="R66:S71" si="70">SUM(D66,J66)</f>
        <v>0</v>
      </c>
      <c r="S66" s="67">
        <f t="shared" si="70"/>
        <v>0</v>
      </c>
      <c r="T66" s="163">
        <f t="shared" ref="T66:T71" si="71">SUM(E66,L66)</f>
        <v>0</v>
      </c>
      <c r="U66" s="88">
        <f t="shared" ref="U66:V71" si="72">SUM(O66,Q66,S66)</f>
        <v>0</v>
      </c>
      <c r="V66" s="160">
        <f t="shared" si="72"/>
        <v>0</v>
      </c>
    </row>
    <row r="67" spans="1:22" s="11" customFormat="1" x14ac:dyDescent="0.25">
      <c r="A67" s="318"/>
      <c r="B67" s="15" t="s">
        <v>6</v>
      </c>
      <c r="C67" s="65"/>
      <c r="D67" s="65"/>
      <c r="E67" s="65"/>
      <c r="F67" s="2">
        <f t="shared" si="59"/>
        <v>0</v>
      </c>
      <c r="G67" s="207"/>
      <c r="H67" s="65"/>
      <c r="I67" s="208"/>
      <c r="J67" s="65"/>
      <c r="K67" s="208"/>
      <c r="L67" s="65"/>
      <c r="M67" s="67">
        <f t="shared" si="65"/>
        <v>0</v>
      </c>
      <c r="N67" s="165">
        <f t="shared" si="65"/>
        <v>0</v>
      </c>
      <c r="O67" s="84">
        <f t="shared" si="68"/>
        <v>0</v>
      </c>
      <c r="P67" s="163">
        <f t="shared" si="69"/>
        <v>0</v>
      </c>
      <c r="Q67" s="67">
        <f t="shared" si="69"/>
        <v>0</v>
      </c>
      <c r="R67" s="163">
        <f t="shared" si="70"/>
        <v>0</v>
      </c>
      <c r="S67" s="67">
        <f t="shared" si="70"/>
        <v>0</v>
      </c>
      <c r="T67" s="163">
        <f t="shared" si="71"/>
        <v>0</v>
      </c>
      <c r="U67" s="129">
        <f t="shared" si="72"/>
        <v>0</v>
      </c>
      <c r="V67" s="157">
        <f t="shared" si="72"/>
        <v>0</v>
      </c>
    </row>
    <row r="68" spans="1:22" s="11" customFormat="1" x14ac:dyDescent="0.25">
      <c r="A68" s="318"/>
      <c r="B68" s="15" t="s">
        <v>7</v>
      </c>
      <c r="C68" s="65"/>
      <c r="D68" s="65"/>
      <c r="E68" s="65"/>
      <c r="F68" s="2">
        <f t="shared" si="59"/>
        <v>0</v>
      </c>
      <c r="G68" s="207"/>
      <c r="H68" s="65"/>
      <c r="I68" s="208"/>
      <c r="J68" s="65"/>
      <c r="K68" s="208"/>
      <c r="L68" s="65"/>
      <c r="M68" s="67">
        <f t="shared" si="65"/>
        <v>0</v>
      </c>
      <c r="N68" s="165">
        <f t="shared" si="65"/>
        <v>0</v>
      </c>
      <c r="O68" s="84">
        <f t="shared" si="68"/>
        <v>0</v>
      </c>
      <c r="P68" s="163">
        <f t="shared" si="69"/>
        <v>0</v>
      </c>
      <c r="Q68" s="67">
        <f t="shared" si="69"/>
        <v>0</v>
      </c>
      <c r="R68" s="163">
        <f t="shared" si="70"/>
        <v>0</v>
      </c>
      <c r="S68" s="67">
        <f t="shared" si="70"/>
        <v>0</v>
      </c>
      <c r="T68" s="163">
        <f t="shared" si="71"/>
        <v>0</v>
      </c>
      <c r="U68" s="129">
        <f t="shared" si="72"/>
        <v>0</v>
      </c>
      <c r="V68" s="157">
        <f t="shared" si="72"/>
        <v>0</v>
      </c>
    </row>
    <row r="69" spans="1:22" s="11" customFormat="1" x14ac:dyDescent="0.25">
      <c r="A69" s="318"/>
      <c r="B69" s="15" t="s">
        <v>8</v>
      </c>
      <c r="C69" s="65"/>
      <c r="D69" s="65"/>
      <c r="E69" s="65"/>
      <c r="F69" s="2">
        <f t="shared" si="59"/>
        <v>0</v>
      </c>
      <c r="G69" s="207"/>
      <c r="H69" s="65"/>
      <c r="I69" s="208"/>
      <c r="J69" s="65"/>
      <c r="K69" s="208"/>
      <c r="L69" s="65"/>
      <c r="M69" s="67">
        <f t="shared" si="65"/>
        <v>0</v>
      </c>
      <c r="N69" s="165">
        <f t="shared" si="65"/>
        <v>0</v>
      </c>
      <c r="O69" s="84">
        <f t="shared" si="68"/>
        <v>0</v>
      </c>
      <c r="P69" s="163">
        <f t="shared" si="69"/>
        <v>0</v>
      </c>
      <c r="Q69" s="67">
        <f t="shared" si="69"/>
        <v>0</v>
      </c>
      <c r="R69" s="163">
        <f t="shared" si="70"/>
        <v>0</v>
      </c>
      <c r="S69" s="67">
        <f t="shared" si="70"/>
        <v>0</v>
      </c>
      <c r="T69" s="163">
        <f t="shared" si="71"/>
        <v>0</v>
      </c>
      <c r="U69" s="129">
        <f t="shared" si="72"/>
        <v>0</v>
      </c>
      <c r="V69" s="157">
        <f t="shared" si="72"/>
        <v>0</v>
      </c>
    </row>
    <row r="70" spans="1:22" s="11" customFormat="1" x14ac:dyDescent="0.25">
      <c r="A70" s="318"/>
      <c r="B70" s="16" t="s">
        <v>9</v>
      </c>
      <c r="C70" s="65"/>
      <c r="D70" s="65"/>
      <c r="E70" s="65"/>
      <c r="F70" s="2">
        <f t="shared" si="59"/>
        <v>0</v>
      </c>
      <c r="G70" s="207"/>
      <c r="H70" s="65"/>
      <c r="I70" s="208"/>
      <c r="J70" s="65"/>
      <c r="K70" s="208"/>
      <c r="L70" s="65"/>
      <c r="M70" s="67">
        <f t="shared" si="65"/>
        <v>0</v>
      </c>
      <c r="N70" s="165">
        <f t="shared" si="65"/>
        <v>0</v>
      </c>
      <c r="O70" s="85">
        <f t="shared" si="68"/>
        <v>0</v>
      </c>
      <c r="P70" s="194">
        <f t="shared" si="69"/>
        <v>0</v>
      </c>
      <c r="Q70" s="124">
        <f t="shared" si="69"/>
        <v>0</v>
      </c>
      <c r="R70" s="196">
        <f t="shared" si="70"/>
        <v>0</v>
      </c>
      <c r="S70" s="124">
        <f t="shared" si="70"/>
        <v>0</v>
      </c>
      <c r="T70" s="196">
        <f t="shared" si="71"/>
        <v>0</v>
      </c>
      <c r="U70" s="73">
        <f t="shared" si="72"/>
        <v>0</v>
      </c>
      <c r="V70" s="184">
        <f t="shared" si="72"/>
        <v>0</v>
      </c>
    </row>
    <row r="71" spans="1:22" s="11" customFormat="1" x14ac:dyDescent="0.25">
      <c r="A71" s="318"/>
      <c r="B71" s="20" t="s">
        <v>19</v>
      </c>
      <c r="C71" s="65"/>
      <c r="D71" s="65"/>
      <c r="E71" s="65"/>
      <c r="F71" s="4">
        <f t="shared" si="59"/>
        <v>0</v>
      </c>
      <c r="G71" s="209"/>
      <c r="H71" s="65"/>
      <c r="I71" s="210"/>
      <c r="J71" s="65"/>
      <c r="K71" s="210"/>
      <c r="L71" s="65"/>
      <c r="M71" s="67">
        <f t="shared" si="65"/>
        <v>0</v>
      </c>
      <c r="N71" s="165">
        <f t="shared" si="65"/>
        <v>0</v>
      </c>
      <c r="O71" s="130">
        <f t="shared" si="68"/>
        <v>0</v>
      </c>
      <c r="P71" s="195">
        <f t="shared" si="69"/>
        <v>0</v>
      </c>
      <c r="Q71" s="131">
        <f t="shared" si="69"/>
        <v>0</v>
      </c>
      <c r="R71" s="195">
        <f t="shared" si="70"/>
        <v>0</v>
      </c>
      <c r="S71" s="131">
        <f t="shared" si="70"/>
        <v>0</v>
      </c>
      <c r="T71" s="195">
        <f t="shared" si="71"/>
        <v>0</v>
      </c>
      <c r="U71" s="132">
        <f t="shared" si="72"/>
        <v>0</v>
      </c>
      <c r="V71" s="192">
        <f t="shared" si="72"/>
        <v>0</v>
      </c>
    </row>
    <row r="72" spans="1:22" s="11" customFormat="1" ht="13" thickBot="1" x14ac:dyDescent="0.3">
      <c r="A72" s="319"/>
      <c r="B72" s="35" t="s">
        <v>0</v>
      </c>
      <c r="C72" s="40">
        <f>SUM(C66:C71)</f>
        <v>0</v>
      </c>
      <c r="D72" s="39">
        <f t="shared" ref="D72:L72" si="73">SUM(D66:D71)</f>
        <v>0</v>
      </c>
      <c r="E72" s="39">
        <f t="shared" si="73"/>
        <v>0</v>
      </c>
      <c r="F72" s="36">
        <f t="shared" si="73"/>
        <v>0</v>
      </c>
      <c r="G72" s="78">
        <f t="shared" si="73"/>
        <v>0</v>
      </c>
      <c r="H72" s="153">
        <f t="shared" si="73"/>
        <v>0</v>
      </c>
      <c r="I72" s="79">
        <f t="shared" si="73"/>
        <v>0</v>
      </c>
      <c r="J72" s="153">
        <f t="shared" si="73"/>
        <v>0</v>
      </c>
      <c r="K72" s="79">
        <f t="shared" si="73"/>
        <v>0</v>
      </c>
      <c r="L72" s="153">
        <f t="shared" si="73"/>
        <v>0</v>
      </c>
      <c r="M72" s="79">
        <f t="shared" ref="M72:V72" si="74">SUM(M66:M71)</f>
        <v>0</v>
      </c>
      <c r="N72" s="154">
        <f t="shared" si="74"/>
        <v>0</v>
      </c>
      <c r="O72" s="80">
        <f t="shared" si="74"/>
        <v>0</v>
      </c>
      <c r="P72" s="153">
        <f t="shared" si="74"/>
        <v>0</v>
      </c>
      <c r="Q72" s="79">
        <f t="shared" si="74"/>
        <v>0</v>
      </c>
      <c r="R72" s="153">
        <f t="shared" si="74"/>
        <v>0</v>
      </c>
      <c r="S72" s="79">
        <f t="shared" si="74"/>
        <v>0</v>
      </c>
      <c r="T72" s="153">
        <f t="shared" si="74"/>
        <v>0</v>
      </c>
      <c r="U72" s="79">
        <f t="shared" si="74"/>
        <v>0</v>
      </c>
      <c r="V72" s="154">
        <f t="shared" si="74"/>
        <v>0</v>
      </c>
    </row>
    <row r="73" spans="1:22" s="11" customFormat="1" ht="13" thickTop="1" x14ac:dyDescent="0.25">
      <c r="A73" s="335" t="s">
        <v>39</v>
      </c>
      <c r="B73" s="14" t="s">
        <v>5</v>
      </c>
      <c r="C73" s="65"/>
      <c r="D73" s="65"/>
      <c r="E73" s="65"/>
      <c r="F73" s="5">
        <f t="shared" ref="F73:F78" si="75">SUM(C73:E73)</f>
        <v>0</v>
      </c>
      <c r="G73" s="205"/>
      <c r="H73" s="65"/>
      <c r="I73" s="206"/>
      <c r="J73" s="65"/>
      <c r="K73" s="206"/>
      <c r="L73" s="65"/>
      <c r="M73" s="67">
        <f t="shared" ref="M73:N78" si="76">SUM(G73,I73,K73)</f>
        <v>0</v>
      </c>
      <c r="N73" s="165">
        <f t="shared" si="65"/>
        <v>0</v>
      </c>
      <c r="O73" s="84">
        <f t="shared" ref="O73:O78" si="77">SUM(C73,G73)</f>
        <v>0</v>
      </c>
      <c r="P73" s="163">
        <f t="shared" ref="P73:Q78" si="78">SUM(C73,H73)</f>
        <v>0</v>
      </c>
      <c r="Q73" s="67">
        <f t="shared" si="78"/>
        <v>0</v>
      </c>
      <c r="R73" s="163">
        <f t="shared" ref="R73:S78" si="79">SUM(D73,J73)</f>
        <v>0</v>
      </c>
      <c r="S73" s="67">
        <f t="shared" si="79"/>
        <v>0</v>
      </c>
      <c r="T73" s="163">
        <f t="shared" ref="T73:T78" si="80">SUM(E73,L73)</f>
        <v>0</v>
      </c>
      <c r="U73" s="88">
        <f t="shared" ref="U73:V78" si="81">SUM(O73,Q73,S73)</f>
        <v>0</v>
      </c>
      <c r="V73" s="160">
        <f t="shared" si="81"/>
        <v>0</v>
      </c>
    </row>
    <row r="74" spans="1:22" s="11" customFormat="1" x14ac:dyDescent="0.25">
      <c r="A74" s="336"/>
      <c r="B74" s="15" t="s">
        <v>6</v>
      </c>
      <c r="C74" s="65"/>
      <c r="D74" s="65"/>
      <c r="E74" s="65"/>
      <c r="F74" s="2">
        <f t="shared" si="75"/>
        <v>0</v>
      </c>
      <c r="G74" s="207"/>
      <c r="H74" s="65"/>
      <c r="I74" s="208"/>
      <c r="J74" s="65"/>
      <c r="K74" s="208"/>
      <c r="L74" s="65"/>
      <c r="M74" s="67">
        <f t="shared" si="76"/>
        <v>0</v>
      </c>
      <c r="N74" s="165">
        <f t="shared" si="65"/>
        <v>0</v>
      </c>
      <c r="O74" s="84">
        <f t="shared" si="77"/>
        <v>0</v>
      </c>
      <c r="P74" s="163">
        <f t="shared" si="78"/>
        <v>0</v>
      </c>
      <c r="Q74" s="67">
        <f t="shared" si="78"/>
        <v>0</v>
      </c>
      <c r="R74" s="163">
        <f t="shared" si="79"/>
        <v>0</v>
      </c>
      <c r="S74" s="67">
        <f t="shared" si="79"/>
        <v>0</v>
      </c>
      <c r="T74" s="163">
        <f t="shared" si="80"/>
        <v>0</v>
      </c>
      <c r="U74" s="129">
        <f t="shared" si="81"/>
        <v>0</v>
      </c>
      <c r="V74" s="157">
        <f t="shared" si="81"/>
        <v>0</v>
      </c>
    </row>
    <row r="75" spans="1:22" s="11" customFormat="1" x14ac:dyDescent="0.25">
      <c r="A75" s="336"/>
      <c r="B75" s="15" t="s">
        <v>7</v>
      </c>
      <c r="C75" s="65"/>
      <c r="D75" s="65"/>
      <c r="E75" s="65"/>
      <c r="F75" s="2">
        <f t="shared" si="75"/>
        <v>0</v>
      </c>
      <c r="G75" s="207"/>
      <c r="H75" s="65"/>
      <c r="I75" s="208"/>
      <c r="J75" s="65"/>
      <c r="K75" s="208"/>
      <c r="L75" s="65"/>
      <c r="M75" s="67">
        <f t="shared" si="76"/>
        <v>0</v>
      </c>
      <c r="N75" s="165">
        <f t="shared" si="65"/>
        <v>0</v>
      </c>
      <c r="O75" s="84">
        <f t="shared" si="77"/>
        <v>0</v>
      </c>
      <c r="P75" s="163">
        <f t="shared" si="78"/>
        <v>0</v>
      </c>
      <c r="Q75" s="67">
        <f t="shared" si="78"/>
        <v>0</v>
      </c>
      <c r="R75" s="163">
        <f t="shared" si="79"/>
        <v>0</v>
      </c>
      <c r="S75" s="67">
        <f t="shared" si="79"/>
        <v>0</v>
      </c>
      <c r="T75" s="163">
        <f t="shared" si="80"/>
        <v>0</v>
      </c>
      <c r="U75" s="129">
        <f t="shared" si="81"/>
        <v>0</v>
      </c>
      <c r="V75" s="157">
        <f t="shared" si="81"/>
        <v>0</v>
      </c>
    </row>
    <row r="76" spans="1:22" s="11" customFormat="1" x14ac:dyDescent="0.25">
      <c r="A76" s="336"/>
      <c r="B76" s="15" t="s">
        <v>8</v>
      </c>
      <c r="C76" s="65"/>
      <c r="D76" s="65"/>
      <c r="E76" s="65"/>
      <c r="F76" s="2">
        <f t="shared" si="75"/>
        <v>0</v>
      </c>
      <c r="G76" s="207"/>
      <c r="H76" s="65"/>
      <c r="I76" s="208"/>
      <c r="J76" s="65"/>
      <c r="K76" s="208"/>
      <c r="L76" s="65"/>
      <c r="M76" s="67">
        <f t="shared" si="76"/>
        <v>0</v>
      </c>
      <c r="N76" s="165">
        <f t="shared" si="76"/>
        <v>0</v>
      </c>
      <c r="O76" s="84">
        <f t="shared" si="77"/>
        <v>0</v>
      </c>
      <c r="P76" s="163">
        <f t="shared" si="78"/>
        <v>0</v>
      </c>
      <c r="Q76" s="67">
        <f t="shared" si="78"/>
        <v>0</v>
      </c>
      <c r="R76" s="163">
        <f t="shared" si="79"/>
        <v>0</v>
      </c>
      <c r="S76" s="67">
        <f t="shared" si="79"/>
        <v>0</v>
      </c>
      <c r="T76" s="163">
        <f t="shared" si="80"/>
        <v>0</v>
      </c>
      <c r="U76" s="129">
        <f t="shared" si="81"/>
        <v>0</v>
      </c>
      <c r="V76" s="157">
        <f t="shared" si="81"/>
        <v>0</v>
      </c>
    </row>
    <row r="77" spans="1:22" s="11" customFormat="1" x14ac:dyDescent="0.25">
      <c r="A77" s="336"/>
      <c r="B77" s="16" t="s">
        <v>9</v>
      </c>
      <c r="C77" s="65"/>
      <c r="D77" s="65"/>
      <c r="E77" s="65"/>
      <c r="F77" s="2">
        <f t="shared" si="75"/>
        <v>0</v>
      </c>
      <c r="G77" s="207"/>
      <c r="H77" s="65"/>
      <c r="I77" s="208"/>
      <c r="J77" s="65"/>
      <c r="K77" s="208"/>
      <c r="L77" s="65"/>
      <c r="M77" s="67">
        <f t="shared" si="76"/>
        <v>0</v>
      </c>
      <c r="N77" s="165">
        <f t="shared" si="76"/>
        <v>0</v>
      </c>
      <c r="O77" s="85">
        <f t="shared" si="77"/>
        <v>0</v>
      </c>
      <c r="P77" s="194">
        <f t="shared" si="78"/>
        <v>0</v>
      </c>
      <c r="Q77" s="124">
        <f t="shared" si="78"/>
        <v>0</v>
      </c>
      <c r="R77" s="196">
        <f t="shared" si="79"/>
        <v>0</v>
      </c>
      <c r="S77" s="124">
        <f t="shared" si="79"/>
        <v>0</v>
      </c>
      <c r="T77" s="196">
        <f t="shared" si="80"/>
        <v>0</v>
      </c>
      <c r="U77" s="73">
        <f t="shared" si="81"/>
        <v>0</v>
      </c>
      <c r="V77" s="184">
        <f t="shared" si="81"/>
        <v>0</v>
      </c>
    </row>
    <row r="78" spans="1:22" s="11" customFormat="1" x14ac:dyDescent="0.25">
      <c r="A78" s="336"/>
      <c r="B78" s="20" t="s">
        <v>19</v>
      </c>
      <c r="C78" s="65"/>
      <c r="D78" s="65"/>
      <c r="E78" s="65"/>
      <c r="F78" s="21">
        <f t="shared" si="75"/>
        <v>0</v>
      </c>
      <c r="G78" s="209"/>
      <c r="H78" s="65"/>
      <c r="I78" s="210"/>
      <c r="J78" s="65"/>
      <c r="K78" s="210"/>
      <c r="L78" s="65"/>
      <c r="M78" s="67">
        <f t="shared" si="76"/>
        <v>0</v>
      </c>
      <c r="N78" s="165">
        <f t="shared" si="76"/>
        <v>0</v>
      </c>
      <c r="O78" s="130">
        <f t="shared" si="77"/>
        <v>0</v>
      </c>
      <c r="P78" s="195">
        <f t="shared" si="78"/>
        <v>0</v>
      </c>
      <c r="Q78" s="131">
        <f t="shared" si="78"/>
        <v>0</v>
      </c>
      <c r="R78" s="195">
        <f t="shared" si="79"/>
        <v>0</v>
      </c>
      <c r="S78" s="131">
        <f t="shared" si="79"/>
        <v>0</v>
      </c>
      <c r="T78" s="195">
        <f t="shared" si="80"/>
        <v>0</v>
      </c>
      <c r="U78" s="132">
        <f t="shared" si="81"/>
        <v>0</v>
      </c>
      <c r="V78" s="192">
        <f t="shared" si="81"/>
        <v>0</v>
      </c>
    </row>
    <row r="79" spans="1:22" s="11" customFormat="1" ht="13" thickBot="1" x14ac:dyDescent="0.3">
      <c r="A79" s="337"/>
      <c r="B79" s="35" t="s">
        <v>0</v>
      </c>
      <c r="C79" s="40">
        <f>SUM(C73:C78)</f>
        <v>0</v>
      </c>
      <c r="D79" s="39">
        <f>SUM(D73:D78)</f>
        <v>0</v>
      </c>
      <c r="E79" s="39">
        <f t="shared" ref="E79:L79" si="82">SUM(E73:E78)</f>
        <v>0</v>
      </c>
      <c r="F79" s="36">
        <f t="shared" si="82"/>
        <v>0</v>
      </c>
      <c r="G79" s="78">
        <f t="shared" si="82"/>
        <v>0</v>
      </c>
      <c r="H79" s="153">
        <f t="shared" si="82"/>
        <v>0</v>
      </c>
      <c r="I79" s="79">
        <f t="shared" si="82"/>
        <v>0</v>
      </c>
      <c r="J79" s="153">
        <f t="shared" si="82"/>
        <v>0</v>
      </c>
      <c r="K79" s="79">
        <f t="shared" si="82"/>
        <v>0</v>
      </c>
      <c r="L79" s="153">
        <f t="shared" si="82"/>
        <v>0</v>
      </c>
      <c r="M79" s="79">
        <f>SUM(M73:M78)</f>
        <v>0</v>
      </c>
      <c r="N79" s="154">
        <f>SUM(N73:N78)</f>
        <v>0</v>
      </c>
      <c r="O79" s="80">
        <f t="shared" ref="O79:V79" si="83">SUM(O73:O78)</f>
        <v>0</v>
      </c>
      <c r="P79" s="155">
        <f t="shared" si="83"/>
        <v>0</v>
      </c>
      <c r="Q79" s="76">
        <f t="shared" si="83"/>
        <v>0</v>
      </c>
      <c r="R79" s="155">
        <f t="shared" si="83"/>
        <v>0</v>
      </c>
      <c r="S79" s="76">
        <f t="shared" si="83"/>
        <v>0</v>
      </c>
      <c r="T79" s="155">
        <f t="shared" si="83"/>
        <v>0</v>
      </c>
      <c r="U79" s="76">
        <f t="shared" si="83"/>
        <v>0</v>
      </c>
      <c r="V79" s="154">
        <f t="shared" si="83"/>
        <v>0</v>
      </c>
    </row>
    <row r="80" spans="1:22" s="11" customFormat="1" ht="13" thickTop="1" x14ac:dyDescent="0.25">
      <c r="A80" s="326" t="s">
        <v>29</v>
      </c>
      <c r="B80" s="98" t="s">
        <v>5</v>
      </c>
      <c r="C80" s="148">
        <f t="shared" ref="C80:N85" si="84">SUM(C66,C73,C59)</f>
        <v>0</v>
      </c>
      <c r="D80" s="44">
        <f t="shared" si="84"/>
        <v>0</v>
      </c>
      <c r="E80" s="44">
        <f t="shared" si="84"/>
        <v>0</v>
      </c>
      <c r="F80" s="1">
        <f t="shared" si="84"/>
        <v>0</v>
      </c>
      <c r="G80" s="6">
        <f t="shared" si="84"/>
        <v>0</v>
      </c>
      <c r="H80" s="169">
        <f t="shared" si="84"/>
        <v>0</v>
      </c>
      <c r="I80" s="44">
        <f t="shared" si="84"/>
        <v>0</v>
      </c>
      <c r="J80" s="169">
        <f t="shared" si="84"/>
        <v>0</v>
      </c>
      <c r="K80" s="44">
        <f t="shared" si="84"/>
        <v>0</v>
      </c>
      <c r="L80" s="170">
        <f t="shared" si="84"/>
        <v>0</v>
      </c>
      <c r="M80" s="44">
        <f t="shared" si="84"/>
        <v>0</v>
      </c>
      <c r="N80" s="171">
        <f t="shared" si="84"/>
        <v>0</v>
      </c>
      <c r="O80" s="82">
        <f t="shared" ref="O80:O85" si="85">SUM(C80,G80)</f>
        <v>0</v>
      </c>
      <c r="P80" s="175">
        <f t="shared" ref="P80:Q85" si="86">SUM(C80,H80)</f>
        <v>0</v>
      </c>
      <c r="Q80" s="87">
        <f t="shared" si="86"/>
        <v>0</v>
      </c>
      <c r="R80" s="175">
        <f t="shared" ref="R80:S85" si="87">SUM(D80,J80)</f>
        <v>0</v>
      </c>
      <c r="S80" s="87">
        <f t="shared" si="87"/>
        <v>0</v>
      </c>
      <c r="T80" s="175">
        <f t="shared" ref="T80:T85" si="88">SUM(E80,L80)</f>
        <v>0</v>
      </c>
      <c r="U80" s="88">
        <f t="shared" ref="U80:U85" si="89">SUM(O80,Q80,S80)</f>
        <v>0</v>
      </c>
      <c r="V80" s="160">
        <f t="shared" ref="V80:V85" si="90">SUM(P80,R80,T80)</f>
        <v>0</v>
      </c>
    </row>
    <row r="81" spans="1:22" s="11" customFormat="1" x14ac:dyDescent="0.25">
      <c r="A81" s="327"/>
      <c r="B81" s="99" t="s">
        <v>6</v>
      </c>
      <c r="C81" s="149">
        <f t="shared" ref="C81:D85" si="91">SUM(C67,C74,C60)</f>
        <v>0</v>
      </c>
      <c r="D81" s="45">
        <f t="shared" si="91"/>
        <v>0</v>
      </c>
      <c r="E81" s="45">
        <f t="shared" si="84"/>
        <v>0</v>
      </c>
      <c r="F81" s="2">
        <f t="shared" si="84"/>
        <v>0</v>
      </c>
      <c r="G81" s="3">
        <f t="shared" si="84"/>
        <v>0</v>
      </c>
      <c r="H81" s="169">
        <f t="shared" si="84"/>
        <v>0</v>
      </c>
      <c r="I81" s="45">
        <f t="shared" si="84"/>
        <v>0</v>
      </c>
      <c r="J81" s="169">
        <f t="shared" si="84"/>
        <v>0</v>
      </c>
      <c r="K81" s="45">
        <f t="shared" si="84"/>
        <v>0</v>
      </c>
      <c r="L81" s="170">
        <f t="shared" si="84"/>
        <v>0</v>
      </c>
      <c r="M81" s="45">
        <f t="shared" si="84"/>
        <v>0</v>
      </c>
      <c r="N81" s="171">
        <f t="shared" si="84"/>
        <v>0</v>
      </c>
      <c r="O81" s="84">
        <f t="shared" si="85"/>
        <v>0</v>
      </c>
      <c r="P81" s="163">
        <f t="shared" si="86"/>
        <v>0</v>
      </c>
      <c r="Q81" s="67">
        <f t="shared" si="86"/>
        <v>0</v>
      </c>
      <c r="R81" s="163">
        <f t="shared" si="87"/>
        <v>0</v>
      </c>
      <c r="S81" s="67">
        <f t="shared" si="87"/>
        <v>0</v>
      </c>
      <c r="T81" s="163">
        <f t="shared" si="88"/>
        <v>0</v>
      </c>
      <c r="U81" s="129">
        <f t="shared" si="89"/>
        <v>0</v>
      </c>
      <c r="V81" s="157">
        <f t="shared" si="90"/>
        <v>0</v>
      </c>
    </row>
    <row r="82" spans="1:22" s="11" customFormat="1" x14ac:dyDescent="0.25">
      <c r="A82" s="327"/>
      <c r="B82" s="99" t="s">
        <v>7</v>
      </c>
      <c r="C82" s="149">
        <f t="shared" si="91"/>
        <v>0</v>
      </c>
      <c r="D82" s="45">
        <f t="shared" si="91"/>
        <v>0</v>
      </c>
      <c r="E82" s="45">
        <f t="shared" si="84"/>
        <v>0</v>
      </c>
      <c r="F82" s="2">
        <f t="shared" si="84"/>
        <v>0</v>
      </c>
      <c r="G82" s="3">
        <f t="shared" si="84"/>
        <v>0</v>
      </c>
      <c r="H82" s="169">
        <f>SUM(H68,H75,H61)</f>
        <v>0</v>
      </c>
      <c r="I82" s="45">
        <f t="shared" si="84"/>
        <v>0</v>
      </c>
      <c r="J82" s="169">
        <f>SUM(J68,J75,J61)</f>
        <v>0</v>
      </c>
      <c r="K82" s="45">
        <f t="shared" si="84"/>
        <v>0</v>
      </c>
      <c r="L82" s="170">
        <f>SUM(L68,L75,L61)</f>
        <v>0</v>
      </c>
      <c r="M82" s="45">
        <f t="shared" si="84"/>
        <v>0</v>
      </c>
      <c r="N82" s="171">
        <f>SUM(N68,N75,N61)</f>
        <v>0</v>
      </c>
      <c r="O82" s="84">
        <f t="shared" si="85"/>
        <v>0</v>
      </c>
      <c r="P82" s="163">
        <f t="shared" si="86"/>
        <v>0</v>
      </c>
      <c r="Q82" s="67">
        <f t="shared" si="86"/>
        <v>0</v>
      </c>
      <c r="R82" s="163">
        <f t="shared" si="87"/>
        <v>0</v>
      </c>
      <c r="S82" s="67">
        <f t="shared" si="87"/>
        <v>0</v>
      </c>
      <c r="T82" s="163">
        <f t="shared" si="88"/>
        <v>0</v>
      </c>
      <c r="U82" s="129">
        <f t="shared" si="89"/>
        <v>0</v>
      </c>
      <c r="V82" s="157">
        <f t="shared" si="90"/>
        <v>0</v>
      </c>
    </row>
    <row r="83" spans="1:22" s="11" customFormat="1" x14ac:dyDescent="0.25">
      <c r="A83" s="327"/>
      <c r="B83" s="99" t="s">
        <v>8</v>
      </c>
      <c r="C83" s="149">
        <f t="shared" si="91"/>
        <v>0</v>
      </c>
      <c r="D83" s="45">
        <f t="shared" si="91"/>
        <v>0</v>
      </c>
      <c r="E83" s="45">
        <f t="shared" si="84"/>
        <v>0</v>
      </c>
      <c r="F83" s="2">
        <f t="shared" si="84"/>
        <v>0</v>
      </c>
      <c r="G83" s="3">
        <f t="shared" si="84"/>
        <v>0</v>
      </c>
      <c r="H83" s="169">
        <f>SUM(H69,H76,H62)</f>
        <v>0</v>
      </c>
      <c r="I83" s="45">
        <f t="shared" si="84"/>
        <v>0</v>
      </c>
      <c r="J83" s="169">
        <f>SUM(J69,J76,J62)</f>
        <v>0</v>
      </c>
      <c r="K83" s="45">
        <f t="shared" si="84"/>
        <v>0</v>
      </c>
      <c r="L83" s="170">
        <f>SUM(L69,L76,L62)</f>
        <v>0</v>
      </c>
      <c r="M83" s="45">
        <f t="shared" si="84"/>
        <v>0</v>
      </c>
      <c r="N83" s="171">
        <f>SUM(N69,N76,N62)</f>
        <v>0</v>
      </c>
      <c r="O83" s="84">
        <f t="shared" si="85"/>
        <v>0</v>
      </c>
      <c r="P83" s="163">
        <f t="shared" si="86"/>
        <v>0</v>
      </c>
      <c r="Q83" s="67">
        <f t="shared" si="86"/>
        <v>0</v>
      </c>
      <c r="R83" s="163">
        <f t="shared" si="87"/>
        <v>0</v>
      </c>
      <c r="S83" s="67">
        <f t="shared" si="87"/>
        <v>0</v>
      </c>
      <c r="T83" s="163">
        <f t="shared" si="88"/>
        <v>0</v>
      </c>
      <c r="U83" s="129">
        <f t="shared" si="89"/>
        <v>0</v>
      </c>
      <c r="V83" s="157">
        <f t="shared" si="90"/>
        <v>0</v>
      </c>
    </row>
    <row r="84" spans="1:22" x14ac:dyDescent="0.25">
      <c r="A84" s="327"/>
      <c r="B84" s="99" t="s">
        <v>9</v>
      </c>
      <c r="C84" s="149">
        <f t="shared" si="91"/>
        <v>0</v>
      </c>
      <c r="D84" s="45">
        <f t="shared" si="91"/>
        <v>0</v>
      </c>
      <c r="E84" s="45">
        <f t="shared" si="84"/>
        <v>0</v>
      </c>
      <c r="F84" s="2">
        <f t="shared" si="84"/>
        <v>0</v>
      </c>
      <c r="G84" s="3">
        <f t="shared" si="84"/>
        <v>0</v>
      </c>
      <c r="H84" s="169">
        <f>SUM(H70,H77,H63)</f>
        <v>0</v>
      </c>
      <c r="I84" s="45">
        <f t="shared" si="84"/>
        <v>0</v>
      </c>
      <c r="J84" s="169">
        <f>SUM(J70,J77,J63)</f>
        <v>0</v>
      </c>
      <c r="K84" s="45">
        <f t="shared" si="84"/>
        <v>0</v>
      </c>
      <c r="L84" s="170">
        <f>SUM(L70,L77,L63)</f>
        <v>0</v>
      </c>
      <c r="M84" s="45">
        <f t="shared" si="84"/>
        <v>0</v>
      </c>
      <c r="N84" s="171">
        <f>SUM(N70,N77,N63)</f>
        <v>0</v>
      </c>
      <c r="O84" s="85">
        <f t="shared" si="85"/>
        <v>0</v>
      </c>
      <c r="P84" s="163">
        <f t="shared" si="86"/>
        <v>0</v>
      </c>
      <c r="Q84" s="124">
        <f t="shared" si="86"/>
        <v>0</v>
      </c>
      <c r="R84" s="163">
        <f t="shared" si="87"/>
        <v>0</v>
      </c>
      <c r="S84" s="124">
        <f t="shared" si="87"/>
        <v>0</v>
      </c>
      <c r="T84" s="163">
        <f t="shared" si="88"/>
        <v>0</v>
      </c>
      <c r="U84" s="73">
        <f t="shared" si="89"/>
        <v>0</v>
      </c>
      <c r="V84" s="157">
        <f t="shared" si="90"/>
        <v>0</v>
      </c>
    </row>
    <row r="85" spans="1:22" x14ac:dyDescent="0.25">
      <c r="A85" s="327"/>
      <c r="B85" s="101" t="s">
        <v>19</v>
      </c>
      <c r="C85" s="152">
        <f>SUM(C71,C78,C64)</f>
        <v>0</v>
      </c>
      <c r="D85" s="138">
        <f t="shared" si="91"/>
        <v>0</v>
      </c>
      <c r="E85" s="47">
        <f t="shared" si="84"/>
        <v>0</v>
      </c>
      <c r="F85" s="4">
        <f t="shared" si="84"/>
        <v>0</v>
      </c>
      <c r="G85" s="46">
        <f t="shared" si="84"/>
        <v>0</v>
      </c>
      <c r="H85" s="169">
        <f>SUM(H71,H78,H64)</f>
        <v>0</v>
      </c>
      <c r="I85" s="47">
        <f t="shared" si="84"/>
        <v>0</v>
      </c>
      <c r="J85" s="169">
        <f>SUM(J71,J78,J64)</f>
        <v>0</v>
      </c>
      <c r="K85" s="47">
        <f t="shared" si="84"/>
        <v>0</v>
      </c>
      <c r="L85" s="170">
        <f>SUM(L71,L78,L64)</f>
        <v>0</v>
      </c>
      <c r="M85" s="138">
        <f t="shared" si="84"/>
        <v>0</v>
      </c>
      <c r="N85" s="171">
        <f>SUM(N71,N78,N64)</f>
        <v>0</v>
      </c>
      <c r="O85" s="130">
        <f t="shared" si="85"/>
        <v>0</v>
      </c>
      <c r="P85" s="191">
        <f t="shared" si="86"/>
        <v>0</v>
      </c>
      <c r="Q85" s="131">
        <f t="shared" si="86"/>
        <v>0</v>
      </c>
      <c r="R85" s="191">
        <f t="shared" si="87"/>
        <v>0</v>
      </c>
      <c r="S85" s="131">
        <f t="shared" si="87"/>
        <v>0</v>
      </c>
      <c r="T85" s="191">
        <f t="shared" si="88"/>
        <v>0</v>
      </c>
      <c r="U85" s="132">
        <f t="shared" si="89"/>
        <v>0</v>
      </c>
      <c r="V85" s="192">
        <f t="shared" si="90"/>
        <v>0</v>
      </c>
    </row>
    <row r="86" spans="1:22" ht="13" thickBot="1" x14ac:dyDescent="0.3">
      <c r="A86" s="328"/>
      <c r="B86" s="102" t="s">
        <v>0</v>
      </c>
      <c r="C86" s="40">
        <f>SUM(C80:C85)</f>
        <v>0</v>
      </c>
      <c r="D86" s="39">
        <f>SUM(D80:D85)</f>
        <v>0</v>
      </c>
      <c r="E86" s="39">
        <f>SUM(E80:E85)</f>
        <v>0</v>
      </c>
      <c r="F86" s="139">
        <f>SUM(F80:F85)</f>
        <v>0</v>
      </c>
      <c r="G86" s="37">
        <f>SUM(G80:G85)</f>
        <v>0</v>
      </c>
      <c r="H86" s="155">
        <f t="shared" ref="H86:N86" si="92">SUM(H80:H85)</f>
        <v>0</v>
      </c>
      <c r="I86" s="76">
        <f t="shared" si="92"/>
        <v>0</v>
      </c>
      <c r="J86" s="155">
        <f t="shared" si="92"/>
        <v>0</v>
      </c>
      <c r="K86" s="76">
        <f t="shared" si="92"/>
        <v>0</v>
      </c>
      <c r="L86" s="153">
        <f t="shared" si="92"/>
        <v>0</v>
      </c>
      <c r="M86" s="76">
        <f t="shared" si="92"/>
        <v>0</v>
      </c>
      <c r="N86" s="156">
        <f t="shared" si="92"/>
        <v>0</v>
      </c>
      <c r="O86" s="80">
        <f t="shared" ref="O86:V86" si="93">SUM(O80:O85)</f>
        <v>0</v>
      </c>
      <c r="P86" s="153">
        <f t="shared" si="93"/>
        <v>0</v>
      </c>
      <c r="Q86" s="79">
        <f t="shared" si="93"/>
        <v>0</v>
      </c>
      <c r="R86" s="153">
        <f t="shared" si="93"/>
        <v>0</v>
      </c>
      <c r="S86" s="79">
        <f t="shared" si="93"/>
        <v>0</v>
      </c>
      <c r="T86" s="153">
        <f t="shared" si="93"/>
        <v>0</v>
      </c>
      <c r="U86" s="79">
        <f t="shared" si="93"/>
        <v>0</v>
      </c>
      <c r="V86" s="154">
        <f t="shared" si="93"/>
        <v>0</v>
      </c>
    </row>
    <row r="87" spans="1:22" ht="13.5" thickTop="1" thickBot="1" x14ac:dyDescent="0.3">
      <c r="A87" s="11"/>
      <c r="B87" s="11"/>
      <c r="C87" s="11"/>
      <c r="D87" s="11"/>
      <c r="E87" s="11"/>
      <c r="F87" s="11"/>
      <c r="M87" s="11"/>
      <c r="N87" s="11"/>
      <c r="O87" s="11"/>
      <c r="P87" s="11"/>
      <c r="Q87" s="11"/>
    </row>
    <row r="88" spans="1:22" ht="32.25" customHeight="1" thickTop="1" x14ac:dyDescent="0.25">
      <c r="A88" s="329" t="s">
        <v>64</v>
      </c>
      <c r="B88" s="330"/>
      <c r="C88" s="330"/>
      <c r="D88" s="330"/>
      <c r="E88" s="330"/>
      <c r="F88" s="330"/>
      <c r="G88" s="330"/>
      <c r="H88" s="330"/>
      <c r="I88" s="330"/>
      <c r="J88" s="330"/>
      <c r="K88" s="330"/>
      <c r="L88" s="330"/>
      <c r="M88" s="330"/>
      <c r="N88" s="330"/>
      <c r="O88" s="330"/>
      <c r="P88" s="330"/>
      <c r="Q88" s="330"/>
      <c r="R88" s="330"/>
      <c r="S88" s="330"/>
      <c r="T88" s="330"/>
      <c r="U88" s="330"/>
      <c r="V88" s="331"/>
    </row>
    <row r="89" spans="1:22" ht="16" customHeight="1" thickBot="1" x14ac:dyDescent="0.3">
      <c r="A89" s="332"/>
      <c r="B89" s="333"/>
      <c r="C89" s="333"/>
      <c r="D89" s="333"/>
      <c r="E89" s="333"/>
      <c r="F89" s="333"/>
      <c r="G89" s="333"/>
      <c r="H89" s="333"/>
      <c r="I89" s="333"/>
      <c r="J89" s="333"/>
      <c r="K89" s="333"/>
      <c r="L89" s="333"/>
      <c r="M89" s="333"/>
      <c r="N89" s="333"/>
      <c r="O89" s="333"/>
      <c r="P89" s="333"/>
      <c r="Q89" s="333"/>
      <c r="R89" s="333"/>
      <c r="S89" s="333"/>
      <c r="T89" s="333"/>
      <c r="U89" s="333"/>
      <c r="V89" s="334"/>
    </row>
    <row r="90" spans="1:22" ht="16" customHeight="1" thickTop="1" x14ac:dyDescent="0.25">
      <c r="A90" s="59"/>
      <c r="B90" s="282" t="s">
        <v>15</v>
      </c>
      <c r="C90" s="273" t="s">
        <v>67</v>
      </c>
      <c r="D90" s="274"/>
      <c r="E90" s="274"/>
      <c r="F90" s="275"/>
      <c r="G90" s="273" t="s">
        <v>68</v>
      </c>
      <c r="H90" s="274"/>
      <c r="I90" s="274"/>
      <c r="J90" s="274"/>
      <c r="K90" s="274"/>
      <c r="L90" s="274"/>
      <c r="M90" s="274"/>
      <c r="N90" s="275"/>
      <c r="O90" s="273" t="s">
        <v>69</v>
      </c>
      <c r="P90" s="274"/>
      <c r="Q90" s="274"/>
      <c r="R90" s="274"/>
      <c r="S90" s="274"/>
      <c r="T90" s="274"/>
      <c r="U90" s="274"/>
      <c r="V90" s="275"/>
    </row>
    <row r="91" spans="1:22" ht="21.75" customHeight="1" x14ac:dyDescent="0.25">
      <c r="A91" s="60"/>
      <c r="B91" s="283"/>
      <c r="C91" s="286" t="s">
        <v>24</v>
      </c>
      <c r="D91" s="288" t="s">
        <v>25</v>
      </c>
      <c r="E91" s="290" t="s">
        <v>73</v>
      </c>
      <c r="F91" s="292" t="s">
        <v>0</v>
      </c>
      <c r="G91" s="285" t="s">
        <v>24</v>
      </c>
      <c r="H91" s="277"/>
      <c r="I91" s="276" t="s">
        <v>25</v>
      </c>
      <c r="J91" s="277"/>
      <c r="K91" s="276" t="s">
        <v>73</v>
      </c>
      <c r="L91" s="277"/>
      <c r="M91" s="276" t="s">
        <v>0</v>
      </c>
      <c r="N91" s="278"/>
      <c r="O91" s="285" t="s">
        <v>24</v>
      </c>
      <c r="P91" s="277"/>
      <c r="Q91" s="276" t="s">
        <v>25</v>
      </c>
      <c r="R91" s="277"/>
      <c r="S91" s="276" t="s">
        <v>73</v>
      </c>
      <c r="T91" s="277"/>
      <c r="U91" s="276" t="s">
        <v>0</v>
      </c>
      <c r="V91" s="278"/>
    </row>
    <row r="92" spans="1:22" ht="21" customHeight="1" thickBot="1" x14ac:dyDescent="0.3">
      <c r="A92" s="61" t="s">
        <v>3</v>
      </c>
      <c r="B92" s="284"/>
      <c r="C92" s="287"/>
      <c r="D92" s="289"/>
      <c r="E92" s="291"/>
      <c r="F92" s="293"/>
      <c r="G92" s="62" t="s">
        <v>1</v>
      </c>
      <c r="H92" s="62" t="s">
        <v>2</v>
      </c>
      <c r="I92" s="62" t="s">
        <v>1</v>
      </c>
      <c r="J92" s="62" t="s">
        <v>2</v>
      </c>
      <c r="K92" s="62" t="s">
        <v>1</v>
      </c>
      <c r="L92" s="62" t="s">
        <v>2</v>
      </c>
      <c r="M92" s="62" t="s">
        <v>1</v>
      </c>
      <c r="N92" s="63" t="s">
        <v>2</v>
      </c>
      <c r="O92" s="62" t="s">
        <v>1</v>
      </c>
      <c r="P92" s="62" t="s">
        <v>2</v>
      </c>
      <c r="Q92" s="62" t="s">
        <v>1</v>
      </c>
      <c r="R92" s="62" t="s">
        <v>2</v>
      </c>
      <c r="S92" s="62" t="s">
        <v>1</v>
      </c>
      <c r="T92" s="62" t="s">
        <v>2</v>
      </c>
      <c r="U92" s="62" t="s">
        <v>1</v>
      </c>
      <c r="V92" s="63" t="s">
        <v>2</v>
      </c>
    </row>
    <row r="93" spans="1:22" ht="13" thickTop="1" x14ac:dyDescent="0.25">
      <c r="A93" s="199" t="s">
        <v>40</v>
      </c>
      <c r="B93" s="103" t="s">
        <v>0</v>
      </c>
      <c r="C93" s="65"/>
      <c r="D93" s="65"/>
      <c r="E93" s="65"/>
      <c r="F93" s="70">
        <f>SUM(C93:E93)</f>
        <v>0</v>
      </c>
      <c r="G93" s="205"/>
      <c r="H93" s="65"/>
      <c r="I93" s="206"/>
      <c r="J93" s="65"/>
      <c r="K93" s="206"/>
      <c r="L93" s="65"/>
      <c r="M93" s="67">
        <f t="shared" ref="M93:M101" si="94">SUM(G93,I93,K93)</f>
        <v>0</v>
      </c>
      <c r="N93" s="165">
        <f t="shared" ref="N93:N101" si="95">SUM(H93,J93,L93)</f>
        <v>0</v>
      </c>
      <c r="O93" s="84">
        <f t="shared" ref="O93:O101" si="96">SUM(C93,G93)</f>
        <v>0</v>
      </c>
      <c r="P93" s="163">
        <f t="shared" ref="P93:P101" si="97">SUM(C93,H93)</f>
        <v>0</v>
      </c>
      <c r="Q93" s="67">
        <f t="shared" ref="Q93:Q101" si="98">SUM(D93,I93)</f>
        <v>0</v>
      </c>
      <c r="R93" s="163">
        <f t="shared" ref="R93:R101" si="99">SUM(D93,J93)</f>
        <v>0</v>
      </c>
      <c r="S93" s="67">
        <f t="shared" ref="S93:S101" si="100">SUM(E93,K93)</f>
        <v>0</v>
      </c>
      <c r="T93" s="163">
        <f t="shared" ref="T93:T101" si="101">SUM(E93,L93)</f>
        <v>0</v>
      </c>
      <c r="U93" s="88">
        <f t="shared" ref="U93:U101" si="102">SUM(O93,Q93,S93)</f>
        <v>0</v>
      </c>
      <c r="V93" s="160">
        <f t="shared" ref="V93:V101" si="103">SUM(P93,R93,T93)</f>
        <v>0</v>
      </c>
    </row>
    <row r="94" spans="1:22" ht="34.5" x14ac:dyDescent="0.25">
      <c r="A94" s="200" t="s">
        <v>41</v>
      </c>
      <c r="B94" s="68" t="s">
        <v>0</v>
      </c>
      <c r="C94" s="65"/>
      <c r="D94" s="65"/>
      <c r="E94" s="65"/>
      <c r="F94" s="70">
        <f>SUM(C94:E94)</f>
        <v>0</v>
      </c>
      <c r="G94" s="207"/>
      <c r="H94" s="65"/>
      <c r="I94" s="208"/>
      <c r="J94" s="65"/>
      <c r="K94" s="208"/>
      <c r="L94" s="65"/>
      <c r="M94" s="67">
        <f t="shared" si="94"/>
        <v>0</v>
      </c>
      <c r="N94" s="165">
        <f t="shared" si="95"/>
        <v>0</v>
      </c>
      <c r="O94" s="84">
        <f t="shared" si="96"/>
        <v>0</v>
      </c>
      <c r="P94" s="163">
        <f t="shared" si="97"/>
        <v>0</v>
      </c>
      <c r="Q94" s="67">
        <f t="shared" si="98"/>
        <v>0</v>
      </c>
      <c r="R94" s="163">
        <f t="shared" si="99"/>
        <v>0</v>
      </c>
      <c r="S94" s="67">
        <f t="shared" si="100"/>
        <v>0</v>
      </c>
      <c r="T94" s="163">
        <f t="shared" si="101"/>
        <v>0</v>
      </c>
      <c r="U94" s="129">
        <f t="shared" si="102"/>
        <v>0</v>
      </c>
      <c r="V94" s="157">
        <f t="shared" si="103"/>
        <v>0</v>
      </c>
    </row>
    <row r="95" spans="1:22" ht="23.5" thickBot="1" x14ac:dyDescent="0.3">
      <c r="A95" s="202" t="s">
        <v>42</v>
      </c>
      <c r="B95" s="71" t="s">
        <v>0</v>
      </c>
      <c r="C95" s="107"/>
      <c r="D95" s="108"/>
      <c r="E95" s="108"/>
      <c r="F95" s="92">
        <f t="shared" ref="F95:F101" si="104">SUM(C95:E95)</f>
        <v>0</v>
      </c>
      <c r="G95" s="212"/>
      <c r="H95" s="214"/>
      <c r="I95" s="213"/>
      <c r="J95" s="214"/>
      <c r="K95" s="213"/>
      <c r="L95" s="214"/>
      <c r="M95" s="91">
        <f t="shared" si="94"/>
        <v>0</v>
      </c>
      <c r="N95" s="172">
        <f t="shared" si="95"/>
        <v>0</v>
      </c>
      <c r="O95" s="126">
        <f t="shared" si="96"/>
        <v>0</v>
      </c>
      <c r="P95" s="186">
        <f t="shared" si="97"/>
        <v>0</v>
      </c>
      <c r="Q95" s="125">
        <f t="shared" si="98"/>
        <v>0</v>
      </c>
      <c r="R95" s="186">
        <f t="shared" si="99"/>
        <v>0</v>
      </c>
      <c r="S95" s="125">
        <f t="shared" si="100"/>
        <v>0</v>
      </c>
      <c r="T95" s="186">
        <f t="shared" si="101"/>
        <v>0</v>
      </c>
      <c r="U95" s="115">
        <f t="shared" si="102"/>
        <v>0</v>
      </c>
      <c r="V95" s="158">
        <f t="shared" si="103"/>
        <v>0</v>
      </c>
    </row>
    <row r="96" spans="1:22" s="11" customFormat="1" ht="13" thickTop="1" x14ac:dyDescent="0.25">
      <c r="A96" s="297" t="s">
        <v>63</v>
      </c>
      <c r="B96" s="64" t="s">
        <v>5</v>
      </c>
      <c r="C96" s="65"/>
      <c r="D96" s="65"/>
      <c r="E96" s="65"/>
      <c r="F96" s="66">
        <f t="shared" si="104"/>
        <v>0</v>
      </c>
      <c r="G96" s="65"/>
      <c r="H96" s="65"/>
      <c r="I96" s="65"/>
      <c r="J96" s="65"/>
      <c r="K96" s="65"/>
      <c r="L96" s="65"/>
      <c r="M96" s="88">
        <f t="shared" si="94"/>
        <v>0</v>
      </c>
      <c r="N96" s="160">
        <f t="shared" si="95"/>
        <v>0</v>
      </c>
      <c r="O96" s="83">
        <f t="shared" si="96"/>
        <v>0</v>
      </c>
      <c r="P96" s="163">
        <f t="shared" si="97"/>
        <v>0</v>
      </c>
      <c r="Q96" s="67">
        <f t="shared" si="98"/>
        <v>0</v>
      </c>
      <c r="R96" s="163">
        <f t="shared" si="99"/>
        <v>0</v>
      </c>
      <c r="S96" s="67">
        <f t="shared" si="100"/>
        <v>0</v>
      </c>
      <c r="T96" s="163">
        <f t="shared" si="101"/>
        <v>0</v>
      </c>
      <c r="U96" s="140">
        <f t="shared" si="102"/>
        <v>0</v>
      </c>
      <c r="V96" s="165">
        <f t="shared" si="103"/>
        <v>0</v>
      </c>
    </row>
    <row r="97" spans="1:22" s="11" customFormat="1" x14ac:dyDescent="0.25">
      <c r="A97" s="280"/>
      <c r="B97" s="68" t="s">
        <v>6</v>
      </c>
      <c r="C97" s="65"/>
      <c r="D97" s="65"/>
      <c r="E97" s="65"/>
      <c r="F97" s="70">
        <f t="shared" si="104"/>
        <v>0</v>
      </c>
      <c r="G97" s="65"/>
      <c r="H97" s="65"/>
      <c r="I97" s="65"/>
      <c r="J97" s="65"/>
      <c r="K97" s="65"/>
      <c r="L97" s="65"/>
      <c r="M97" s="67">
        <f t="shared" si="94"/>
        <v>0</v>
      </c>
      <c r="N97" s="165">
        <f t="shared" si="95"/>
        <v>0</v>
      </c>
      <c r="O97" s="84">
        <f t="shared" si="96"/>
        <v>0</v>
      </c>
      <c r="P97" s="163">
        <f t="shared" si="97"/>
        <v>0</v>
      </c>
      <c r="Q97" s="67">
        <f t="shared" si="98"/>
        <v>0</v>
      </c>
      <c r="R97" s="163">
        <f t="shared" si="99"/>
        <v>0</v>
      </c>
      <c r="S97" s="67">
        <f t="shared" si="100"/>
        <v>0</v>
      </c>
      <c r="T97" s="163">
        <f t="shared" si="101"/>
        <v>0</v>
      </c>
      <c r="U97" s="129">
        <f t="shared" si="102"/>
        <v>0</v>
      </c>
      <c r="V97" s="157">
        <f t="shared" si="103"/>
        <v>0</v>
      </c>
    </row>
    <row r="98" spans="1:22" x14ac:dyDescent="0.25">
      <c r="A98" s="280"/>
      <c r="B98" s="68" t="s">
        <v>7</v>
      </c>
      <c r="C98" s="65"/>
      <c r="D98" s="65"/>
      <c r="E98" s="65"/>
      <c r="F98" s="70">
        <f t="shared" si="104"/>
        <v>0</v>
      </c>
      <c r="G98" s="65"/>
      <c r="H98" s="65"/>
      <c r="I98" s="65"/>
      <c r="J98" s="65"/>
      <c r="K98" s="65"/>
      <c r="L98" s="65"/>
      <c r="M98" s="67">
        <f t="shared" si="94"/>
        <v>0</v>
      </c>
      <c r="N98" s="165">
        <f t="shared" si="95"/>
        <v>0</v>
      </c>
      <c r="O98" s="84">
        <f t="shared" si="96"/>
        <v>0</v>
      </c>
      <c r="P98" s="163">
        <f t="shared" si="97"/>
        <v>0</v>
      </c>
      <c r="Q98" s="67">
        <f t="shared" si="98"/>
        <v>0</v>
      </c>
      <c r="R98" s="163">
        <f t="shared" si="99"/>
        <v>0</v>
      </c>
      <c r="S98" s="67">
        <f t="shared" si="100"/>
        <v>0</v>
      </c>
      <c r="T98" s="163">
        <f t="shared" si="101"/>
        <v>0</v>
      </c>
      <c r="U98" s="129">
        <f t="shared" si="102"/>
        <v>0</v>
      </c>
      <c r="V98" s="157">
        <f t="shared" si="103"/>
        <v>0</v>
      </c>
    </row>
    <row r="99" spans="1:22" x14ac:dyDescent="0.25">
      <c r="A99" s="280"/>
      <c r="B99" s="68" t="s">
        <v>8</v>
      </c>
      <c r="C99" s="65"/>
      <c r="D99" s="65"/>
      <c r="E99" s="65"/>
      <c r="F99" s="70">
        <f t="shared" si="104"/>
        <v>0</v>
      </c>
      <c r="G99" s="65"/>
      <c r="H99" s="65"/>
      <c r="I99" s="65"/>
      <c r="J99" s="65"/>
      <c r="K99" s="65"/>
      <c r="L99" s="65"/>
      <c r="M99" s="67">
        <f t="shared" si="94"/>
        <v>0</v>
      </c>
      <c r="N99" s="165">
        <f t="shared" si="95"/>
        <v>0</v>
      </c>
      <c r="O99" s="84">
        <f t="shared" si="96"/>
        <v>0</v>
      </c>
      <c r="P99" s="163">
        <f t="shared" si="97"/>
        <v>0</v>
      </c>
      <c r="Q99" s="67">
        <f t="shared" si="98"/>
        <v>0</v>
      </c>
      <c r="R99" s="163">
        <f t="shared" si="99"/>
        <v>0</v>
      </c>
      <c r="S99" s="67">
        <f t="shared" si="100"/>
        <v>0</v>
      </c>
      <c r="T99" s="163">
        <f t="shared" si="101"/>
        <v>0</v>
      </c>
      <c r="U99" s="129">
        <f t="shared" si="102"/>
        <v>0</v>
      </c>
      <c r="V99" s="157">
        <f t="shared" si="103"/>
        <v>0</v>
      </c>
    </row>
    <row r="100" spans="1:22" x14ac:dyDescent="0.25">
      <c r="A100" s="280"/>
      <c r="B100" s="71" t="s">
        <v>9</v>
      </c>
      <c r="C100" s="65"/>
      <c r="D100" s="65"/>
      <c r="E100" s="65"/>
      <c r="F100" s="70">
        <f t="shared" si="104"/>
        <v>0</v>
      </c>
      <c r="G100" s="65"/>
      <c r="H100" s="65"/>
      <c r="I100" s="65"/>
      <c r="J100" s="65"/>
      <c r="K100" s="65"/>
      <c r="L100" s="65"/>
      <c r="M100" s="67">
        <f t="shared" si="94"/>
        <v>0</v>
      </c>
      <c r="N100" s="165">
        <f t="shared" si="95"/>
        <v>0</v>
      </c>
      <c r="O100" s="85">
        <f t="shared" si="96"/>
        <v>0</v>
      </c>
      <c r="P100" s="194">
        <f t="shared" si="97"/>
        <v>0</v>
      </c>
      <c r="Q100" s="124">
        <f t="shared" si="98"/>
        <v>0</v>
      </c>
      <c r="R100" s="196">
        <f t="shared" si="99"/>
        <v>0</v>
      </c>
      <c r="S100" s="124">
        <f t="shared" si="100"/>
        <v>0</v>
      </c>
      <c r="T100" s="196">
        <f t="shared" si="101"/>
        <v>0</v>
      </c>
      <c r="U100" s="73">
        <f t="shared" si="102"/>
        <v>0</v>
      </c>
      <c r="V100" s="184">
        <f t="shared" si="103"/>
        <v>0</v>
      </c>
    </row>
    <row r="101" spans="1:22" x14ac:dyDescent="0.25">
      <c r="A101" s="280"/>
      <c r="B101" s="74" t="s">
        <v>19</v>
      </c>
      <c r="C101" s="65"/>
      <c r="D101" s="65"/>
      <c r="E101" s="65"/>
      <c r="F101" s="70">
        <f t="shared" si="104"/>
        <v>0</v>
      </c>
      <c r="G101" s="65"/>
      <c r="H101" s="65"/>
      <c r="I101" s="65"/>
      <c r="J101" s="65"/>
      <c r="K101" s="65"/>
      <c r="L101" s="65"/>
      <c r="M101" s="67">
        <f t="shared" si="94"/>
        <v>0</v>
      </c>
      <c r="N101" s="165">
        <f t="shared" si="95"/>
        <v>0</v>
      </c>
      <c r="O101" s="130">
        <f t="shared" si="96"/>
        <v>0</v>
      </c>
      <c r="P101" s="195">
        <f t="shared" si="97"/>
        <v>0</v>
      </c>
      <c r="Q101" s="131">
        <f t="shared" si="98"/>
        <v>0</v>
      </c>
      <c r="R101" s="195">
        <f t="shared" si="99"/>
        <v>0</v>
      </c>
      <c r="S101" s="131">
        <f t="shared" si="100"/>
        <v>0</v>
      </c>
      <c r="T101" s="195">
        <f t="shared" si="101"/>
        <v>0</v>
      </c>
      <c r="U101" s="132">
        <f t="shared" si="102"/>
        <v>0</v>
      </c>
      <c r="V101" s="192">
        <f t="shared" si="103"/>
        <v>0</v>
      </c>
    </row>
    <row r="102" spans="1:22" ht="13" thickBot="1" x14ac:dyDescent="0.3">
      <c r="A102" s="281"/>
      <c r="B102" s="75" t="s">
        <v>0</v>
      </c>
      <c r="C102" s="78">
        <f>SUM(C96:C101)</f>
        <v>0</v>
      </c>
      <c r="D102" s="79">
        <f>SUM(D96:D101)</f>
        <v>0</v>
      </c>
      <c r="E102" s="79">
        <f>SUM(E96:E101)</f>
        <v>0</v>
      </c>
      <c r="F102" s="79">
        <f>SUM(F96:F101)</f>
        <v>0</v>
      </c>
      <c r="G102" s="78">
        <f t="shared" ref="G102:L102" si="105">SUM(G96:G101)</f>
        <v>0</v>
      </c>
      <c r="H102" s="153">
        <f t="shared" si="105"/>
        <v>0</v>
      </c>
      <c r="I102" s="79">
        <f t="shared" si="105"/>
        <v>0</v>
      </c>
      <c r="J102" s="153">
        <f t="shared" si="105"/>
        <v>0</v>
      </c>
      <c r="K102" s="79">
        <f t="shared" si="105"/>
        <v>0</v>
      </c>
      <c r="L102" s="153">
        <f t="shared" si="105"/>
        <v>0</v>
      </c>
      <c r="M102" s="79">
        <f t="shared" ref="M102:V102" si="106">SUM(M96:M101)</f>
        <v>0</v>
      </c>
      <c r="N102" s="154">
        <f t="shared" si="106"/>
        <v>0</v>
      </c>
      <c r="O102" s="80">
        <f t="shared" si="106"/>
        <v>0</v>
      </c>
      <c r="P102" s="153">
        <f t="shared" si="106"/>
        <v>0</v>
      </c>
      <c r="Q102" s="79">
        <f t="shared" si="106"/>
        <v>0</v>
      </c>
      <c r="R102" s="153">
        <f t="shared" si="106"/>
        <v>0</v>
      </c>
      <c r="S102" s="79">
        <f t="shared" si="106"/>
        <v>0</v>
      </c>
      <c r="T102" s="153">
        <f t="shared" si="106"/>
        <v>0</v>
      </c>
      <c r="U102" s="79">
        <f t="shared" si="106"/>
        <v>0</v>
      </c>
      <c r="V102" s="154">
        <f t="shared" si="106"/>
        <v>0</v>
      </c>
    </row>
    <row r="103" spans="1:22" ht="13.5" thickTop="1" thickBot="1" x14ac:dyDescent="0.3">
      <c r="A103" s="116"/>
      <c r="B103" s="117"/>
      <c r="C103" s="118"/>
      <c r="D103" s="118"/>
      <c r="E103" s="118"/>
      <c r="F103" s="118"/>
      <c r="G103" s="118"/>
      <c r="H103" s="118"/>
      <c r="I103" s="118"/>
      <c r="J103" s="118"/>
      <c r="K103" s="118"/>
      <c r="L103" s="118"/>
      <c r="M103" s="118"/>
      <c r="N103" s="118"/>
      <c r="O103" s="118"/>
      <c r="P103" s="118"/>
      <c r="Q103" s="118"/>
      <c r="R103" s="118"/>
      <c r="S103" s="118"/>
      <c r="T103" s="118"/>
      <c r="U103" s="118"/>
      <c r="V103" s="118"/>
    </row>
    <row r="104" spans="1:22" ht="13" thickTop="1" x14ac:dyDescent="0.25">
      <c r="A104" s="329" t="s">
        <v>20</v>
      </c>
      <c r="B104" s="330"/>
      <c r="C104" s="330"/>
      <c r="D104" s="330"/>
      <c r="E104" s="330"/>
      <c r="F104" s="330"/>
      <c r="G104" s="330"/>
      <c r="H104" s="330"/>
      <c r="I104" s="330"/>
      <c r="J104" s="330"/>
      <c r="K104" s="330"/>
      <c r="L104" s="330"/>
      <c r="M104" s="330"/>
      <c r="N104" s="330"/>
      <c r="O104" s="330"/>
      <c r="P104" s="330"/>
      <c r="Q104" s="330"/>
      <c r="R104" s="330"/>
      <c r="S104" s="330"/>
      <c r="T104" s="330"/>
      <c r="U104" s="330"/>
      <c r="V104" s="331"/>
    </row>
    <row r="105" spans="1:22" ht="16" customHeight="1" thickBot="1" x14ac:dyDescent="0.3">
      <c r="A105" s="332"/>
      <c r="B105" s="333"/>
      <c r="C105" s="333"/>
      <c r="D105" s="333"/>
      <c r="E105" s="333"/>
      <c r="F105" s="333"/>
      <c r="G105" s="333"/>
      <c r="H105" s="333"/>
      <c r="I105" s="333"/>
      <c r="J105" s="333"/>
      <c r="K105" s="333"/>
      <c r="L105" s="333"/>
      <c r="M105" s="333"/>
      <c r="N105" s="333"/>
      <c r="O105" s="333"/>
      <c r="P105" s="333"/>
      <c r="Q105" s="333"/>
      <c r="R105" s="333"/>
      <c r="S105" s="333"/>
      <c r="T105" s="333"/>
      <c r="U105" s="333"/>
      <c r="V105" s="334"/>
    </row>
    <row r="106" spans="1:22" ht="13" thickTop="1" x14ac:dyDescent="0.25">
      <c r="A106" s="59"/>
      <c r="B106" s="282" t="s">
        <v>15</v>
      </c>
      <c r="C106" s="273" t="s">
        <v>67</v>
      </c>
      <c r="D106" s="274"/>
      <c r="E106" s="274"/>
      <c r="F106" s="275"/>
      <c r="G106" s="273" t="s">
        <v>68</v>
      </c>
      <c r="H106" s="274"/>
      <c r="I106" s="274"/>
      <c r="J106" s="274"/>
      <c r="K106" s="274"/>
      <c r="L106" s="274"/>
      <c r="M106" s="274"/>
      <c r="N106" s="275"/>
      <c r="O106" s="273" t="s">
        <v>69</v>
      </c>
      <c r="P106" s="274"/>
      <c r="Q106" s="274"/>
      <c r="R106" s="274"/>
      <c r="S106" s="274"/>
      <c r="T106" s="274"/>
      <c r="U106" s="274"/>
      <c r="V106" s="275"/>
    </row>
    <row r="107" spans="1:22" x14ac:dyDescent="0.25">
      <c r="A107" s="60"/>
      <c r="B107" s="283"/>
      <c r="C107" s="286" t="s">
        <v>24</v>
      </c>
      <c r="D107" s="288" t="s">
        <v>25</v>
      </c>
      <c r="E107" s="290" t="s">
        <v>73</v>
      </c>
      <c r="F107" s="292" t="s">
        <v>0</v>
      </c>
      <c r="G107" s="285" t="s">
        <v>24</v>
      </c>
      <c r="H107" s="277"/>
      <c r="I107" s="276" t="s">
        <v>25</v>
      </c>
      <c r="J107" s="277"/>
      <c r="K107" s="276" t="s">
        <v>73</v>
      </c>
      <c r="L107" s="277"/>
      <c r="M107" s="276" t="s">
        <v>0</v>
      </c>
      <c r="N107" s="278"/>
      <c r="O107" s="285" t="s">
        <v>24</v>
      </c>
      <c r="P107" s="277"/>
      <c r="Q107" s="276" t="s">
        <v>25</v>
      </c>
      <c r="R107" s="277"/>
      <c r="S107" s="276" t="s">
        <v>73</v>
      </c>
      <c r="T107" s="277"/>
      <c r="U107" s="276" t="s">
        <v>0</v>
      </c>
      <c r="V107" s="278"/>
    </row>
    <row r="108" spans="1:22" ht="13" thickBot="1" x14ac:dyDescent="0.3">
      <c r="A108" s="61" t="s">
        <v>3</v>
      </c>
      <c r="B108" s="284"/>
      <c r="C108" s="287"/>
      <c r="D108" s="289"/>
      <c r="E108" s="291"/>
      <c r="F108" s="293"/>
      <c r="G108" s="62" t="s">
        <v>1</v>
      </c>
      <c r="H108" s="62" t="s">
        <v>2</v>
      </c>
      <c r="I108" s="62" t="s">
        <v>1</v>
      </c>
      <c r="J108" s="62" t="s">
        <v>2</v>
      </c>
      <c r="K108" s="62" t="s">
        <v>1</v>
      </c>
      <c r="L108" s="62" t="s">
        <v>2</v>
      </c>
      <c r="M108" s="62" t="s">
        <v>1</v>
      </c>
      <c r="N108" s="63" t="s">
        <v>2</v>
      </c>
      <c r="O108" s="62" t="s">
        <v>1</v>
      </c>
      <c r="P108" s="62" t="s">
        <v>2</v>
      </c>
      <c r="Q108" s="62" t="s">
        <v>1</v>
      </c>
      <c r="R108" s="62" t="s">
        <v>2</v>
      </c>
      <c r="S108" s="62" t="s">
        <v>1</v>
      </c>
      <c r="T108" s="62" t="s">
        <v>2</v>
      </c>
      <c r="U108" s="62" t="s">
        <v>1</v>
      </c>
      <c r="V108" s="63" t="s">
        <v>2</v>
      </c>
    </row>
    <row r="109" spans="1:22" ht="13" thickTop="1" x14ac:dyDescent="0.25">
      <c r="A109" s="199" t="s">
        <v>35</v>
      </c>
      <c r="B109" s="103" t="s">
        <v>0</v>
      </c>
      <c r="C109" s="65"/>
      <c r="D109" s="65"/>
      <c r="E109" s="65"/>
      <c r="F109" s="70">
        <f>SUM(C109:E109)</f>
        <v>0</v>
      </c>
      <c r="G109" s="104"/>
      <c r="H109" s="65"/>
      <c r="I109" s="105"/>
      <c r="J109" s="65"/>
      <c r="K109" s="105"/>
      <c r="L109" s="65"/>
      <c r="M109" s="67">
        <f>SUM(G109,I109,K109)</f>
        <v>0</v>
      </c>
      <c r="N109" s="165">
        <f t="shared" ref="N109:N118" si="107">SUM(H109,J109,L109)</f>
        <v>0</v>
      </c>
      <c r="O109" s="84">
        <f t="shared" ref="O109:O118" si="108">SUM(C109,G109)</f>
        <v>0</v>
      </c>
      <c r="P109" s="163">
        <f t="shared" ref="P109:P118" si="109">SUM(C109,H109)</f>
        <v>0</v>
      </c>
      <c r="Q109" s="67">
        <f t="shared" ref="Q109:Q118" si="110">SUM(D109,I109)</f>
        <v>0</v>
      </c>
      <c r="R109" s="163">
        <f t="shared" ref="R109:R118" si="111">SUM(D109,J109)</f>
        <v>0</v>
      </c>
      <c r="S109" s="67">
        <f t="shared" ref="S109:S118" si="112">SUM(E109,K109)</f>
        <v>0</v>
      </c>
      <c r="T109" s="163">
        <f t="shared" ref="T109:T118" si="113">SUM(E109,L109)</f>
        <v>0</v>
      </c>
      <c r="U109" s="88">
        <f t="shared" ref="U109:U118" si="114">SUM(O109,Q109,S109)</f>
        <v>0</v>
      </c>
      <c r="V109" s="157">
        <f t="shared" ref="V109:V118" si="115">SUM(P109,R109,T109)</f>
        <v>0</v>
      </c>
    </row>
    <row r="110" spans="1:22" x14ac:dyDescent="0.25">
      <c r="A110" s="200" t="s">
        <v>78</v>
      </c>
      <c r="B110" s="68" t="s">
        <v>0</v>
      </c>
      <c r="C110" s="65"/>
      <c r="D110" s="65"/>
      <c r="E110" s="65"/>
      <c r="F110" s="70">
        <f>SUM(C110:E110)</f>
        <v>0</v>
      </c>
      <c r="G110" s="106"/>
      <c r="H110" s="65"/>
      <c r="I110" s="65"/>
      <c r="J110" s="65"/>
      <c r="K110" s="65"/>
      <c r="L110" s="65"/>
      <c r="M110" s="67">
        <f>SUM(G110,I110,K110)</f>
        <v>0</v>
      </c>
      <c r="N110" s="165">
        <f t="shared" si="107"/>
        <v>0</v>
      </c>
      <c r="O110" s="84">
        <f t="shared" si="108"/>
        <v>0</v>
      </c>
      <c r="P110" s="163">
        <f t="shared" si="109"/>
        <v>0</v>
      </c>
      <c r="Q110" s="67">
        <f t="shared" si="110"/>
        <v>0</v>
      </c>
      <c r="R110" s="163">
        <f t="shared" si="111"/>
        <v>0</v>
      </c>
      <c r="S110" s="67">
        <f t="shared" si="112"/>
        <v>0</v>
      </c>
      <c r="T110" s="163">
        <f t="shared" si="113"/>
        <v>0</v>
      </c>
      <c r="U110" s="129">
        <f t="shared" si="114"/>
        <v>0</v>
      </c>
      <c r="V110" s="157">
        <f t="shared" si="115"/>
        <v>0</v>
      </c>
    </row>
    <row r="111" spans="1:22" s="11" customFormat="1" x14ac:dyDescent="0.25">
      <c r="A111" s="201" t="s">
        <v>32</v>
      </c>
      <c r="B111" s="71" t="s">
        <v>0</v>
      </c>
      <c r="C111" s="120"/>
      <c r="D111" s="121"/>
      <c r="E111" s="121"/>
      <c r="F111" s="70">
        <f t="shared" ref="F111:F118" si="116">SUM(C111:E111)</f>
        <v>0</v>
      </c>
      <c r="G111" s="122"/>
      <c r="H111" s="65"/>
      <c r="I111" s="119"/>
      <c r="J111" s="65"/>
      <c r="K111" s="119"/>
      <c r="L111" s="65"/>
      <c r="M111" s="67">
        <f t="shared" ref="M111:M118" si="117">SUM(G111,I111,K111)</f>
        <v>0</v>
      </c>
      <c r="N111" s="165">
        <f t="shared" si="107"/>
        <v>0</v>
      </c>
      <c r="O111" s="84">
        <f t="shared" si="108"/>
        <v>0</v>
      </c>
      <c r="P111" s="163">
        <f t="shared" si="109"/>
        <v>0</v>
      </c>
      <c r="Q111" s="67">
        <f t="shared" si="110"/>
        <v>0</v>
      </c>
      <c r="R111" s="163">
        <f t="shared" si="111"/>
        <v>0</v>
      </c>
      <c r="S111" s="67">
        <f t="shared" si="112"/>
        <v>0</v>
      </c>
      <c r="T111" s="163">
        <f t="shared" si="113"/>
        <v>0</v>
      </c>
      <c r="U111" s="129">
        <f t="shared" si="114"/>
        <v>0</v>
      </c>
      <c r="V111" s="157">
        <f t="shared" si="115"/>
        <v>0</v>
      </c>
    </row>
    <row r="112" spans="1:22" s="11" customFormat="1" ht="13" thickBot="1" x14ac:dyDescent="0.3">
      <c r="A112" s="202" t="s">
        <v>65</v>
      </c>
      <c r="B112" s="143" t="s">
        <v>0</v>
      </c>
      <c r="C112" s="108"/>
      <c r="D112" s="108"/>
      <c r="E112" s="108"/>
      <c r="F112" s="109">
        <f t="shared" si="116"/>
        <v>0</v>
      </c>
      <c r="G112" s="108"/>
      <c r="H112" s="214"/>
      <c r="I112" s="108"/>
      <c r="J112" s="214"/>
      <c r="K112" s="108"/>
      <c r="L112" s="214"/>
      <c r="M112" s="91">
        <f t="shared" si="117"/>
        <v>0</v>
      </c>
      <c r="N112" s="172">
        <f t="shared" si="107"/>
        <v>0</v>
      </c>
      <c r="O112" s="85">
        <f t="shared" si="108"/>
        <v>0</v>
      </c>
      <c r="P112" s="173">
        <f t="shared" si="109"/>
        <v>0</v>
      </c>
      <c r="Q112" s="91">
        <f t="shared" si="110"/>
        <v>0</v>
      </c>
      <c r="R112" s="173">
        <f t="shared" si="111"/>
        <v>0</v>
      </c>
      <c r="S112" s="91">
        <f t="shared" si="112"/>
        <v>0</v>
      </c>
      <c r="T112" s="173">
        <f t="shared" si="113"/>
        <v>0</v>
      </c>
      <c r="U112" s="73">
        <f t="shared" si="114"/>
        <v>0</v>
      </c>
      <c r="V112" s="184">
        <f t="shared" si="115"/>
        <v>0</v>
      </c>
    </row>
    <row r="113" spans="1:22" s="11" customFormat="1" ht="13" thickTop="1" x14ac:dyDescent="0.25">
      <c r="A113" s="279" t="s">
        <v>70</v>
      </c>
      <c r="B113" s="123" t="s">
        <v>5</v>
      </c>
      <c r="C113" s="65"/>
      <c r="D113" s="65"/>
      <c r="E113" s="65"/>
      <c r="F113" s="70">
        <f t="shared" si="116"/>
        <v>0</v>
      </c>
      <c r="G113" s="65"/>
      <c r="H113" s="65"/>
      <c r="I113" s="65"/>
      <c r="J113" s="65"/>
      <c r="K113" s="65"/>
      <c r="L113" s="65"/>
      <c r="M113" s="88">
        <f t="shared" si="117"/>
        <v>0</v>
      </c>
      <c r="N113" s="160">
        <f t="shared" si="107"/>
        <v>0</v>
      </c>
      <c r="O113" s="82">
        <f t="shared" si="108"/>
        <v>0</v>
      </c>
      <c r="P113" s="175">
        <f t="shared" si="109"/>
        <v>0</v>
      </c>
      <c r="Q113" s="87">
        <f t="shared" si="110"/>
        <v>0</v>
      </c>
      <c r="R113" s="175">
        <f t="shared" si="111"/>
        <v>0</v>
      </c>
      <c r="S113" s="87">
        <f t="shared" si="112"/>
        <v>0</v>
      </c>
      <c r="T113" s="175">
        <f t="shared" si="113"/>
        <v>0</v>
      </c>
      <c r="U113" s="88">
        <f t="shared" si="114"/>
        <v>0</v>
      </c>
      <c r="V113" s="160">
        <f t="shared" si="115"/>
        <v>0</v>
      </c>
    </row>
    <row r="114" spans="1:22" x14ac:dyDescent="0.25">
      <c r="A114" s="280"/>
      <c r="B114" s="68" t="s">
        <v>6</v>
      </c>
      <c r="C114" s="65"/>
      <c r="D114" s="65"/>
      <c r="E114" s="65"/>
      <c r="F114" s="70">
        <f t="shared" si="116"/>
        <v>0</v>
      </c>
      <c r="G114" s="65"/>
      <c r="H114" s="65"/>
      <c r="I114" s="65"/>
      <c r="J114" s="65"/>
      <c r="K114" s="65"/>
      <c r="L114" s="65"/>
      <c r="M114" s="140">
        <f t="shared" si="117"/>
        <v>0</v>
      </c>
      <c r="N114" s="165">
        <f t="shared" si="107"/>
        <v>0</v>
      </c>
      <c r="O114" s="84">
        <f t="shared" si="108"/>
        <v>0</v>
      </c>
      <c r="P114" s="163">
        <f t="shared" si="109"/>
        <v>0</v>
      </c>
      <c r="Q114" s="67">
        <f t="shared" si="110"/>
        <v>0</v>
      </c>
      <c r="R114" s="163">
        <f t="shared" si="111"/>
        <v>0</v>
      </c>
      <c r="S114" s="67">
        <f t="shared" si="112"/>
        <v>0</v>
      </c>
      <c r="T114" s="163">
        <f t="shared" si="113"/>
        <v>0</v>
      </c>
      <c r="U114" s="129">
        <f t="shared" si="114"/>
        <v>0</v>
      </c>
      <c r="V114" s="157">
        <f t="shared" si="115"/>
        <v>0</v>
      </c>
    </row>
    <row r="115" spans="1:22" x14ac:dyDescent="0.25">
      <c r="A115" s="280"/>
      <c r="B115" s="68" t="s">
        <v>7</v>
      </c>
      <c r="C115" s="65"/>
      <c r="D115" s="65"/>
      <c r="E115" s="65"/>
      <c r="F115" s="70">
        <f t="shared" si="116"/>
        <v>0</v>
      </c>
      <c r="G115" s="65"/>
      <c r="H115" s="65"/>
      <c r="I115" s="65"/>
      <c r="J115" s="65"/>
      <c r="K115" s="65"/>
      <c r="L115" s="65"/>
      <c r="M115" s="140">
        <f t="shared" si="117"/>
        <v>0</v>
      </c>
      <c r="N115" s="165">
        <f t="shared" si="107"/>
        <v>0</v>
      </c>
      <c r="O115" s="84">
        <f t="shared" si="108"/>
        <v>0</v>
      </c>
      <c r="P115" s="163">
        <f t="shared" si="109"/>
        <v>0</v>
      </c>
      <c r="Q115" s="67">
        <f t="shared" si="110"/>
        <v>0</v>
      </c>
      <c r="R115" s="163">
        <f t="shared" si="111"/>
        <v>0</v>
      </c>
      <c r="S115" s="67">
        <f t="shared" si="112"/>
        <v>0</v>
      </c>
      <c r="T115" s="163">
        <f t="shared" si="113"/>
        <v>0</v>
      </c>
      <c r="U115" s="129">
        <f t="shared" si="114"/>
        <v>0</v>
      </c>
      <c r="V115" s="157">
        <f t="shared" si="115"/>
        <v>0</v>
      </c>
    </row>
    <row r="116" spans="1:22" x14ac:dyDescent="0.25">
      <c r="A116" s="280"/>
      <c r="B116" s="68" t="s">
        <v>8</v>
      </c>
      <c r="C116" s="65"/>
      <c r="D116" s="65"/>
      <c r="E116" s="65"/>
      <c r="F116" s="70">
        <f t="shared" si="116"/>
        <v>0</v>
      </c>
      <c r="G116" s="65"/>
      <c r="H116" s="65"/>
      <c r="I116" s="65"/>
      <c r="J116" s="65"/>
      <c r="K116" s="65"/>
      <c r="L116" s="65"/>
      <c r="M116" s="140">
        <f t="shared" si="117"/>
        <v>0</v>
      </c>
      <c r="N116" s="165">
        <f t="shared" si="107"/>
        <v>0</v>
      </c>
      <c r="O116" s="84">
        <f t="shared" si="108"/>
        <v>0</v>
      </c>
      <c r="P116" s="163">
        <f t="shared" si="109"/>
        <v>0</v>
      </c>
      <c r="Q116" s="67">
        <f t="shared" si="110"/>
        <v>0</v>
      </c>
      <c r="R116" s="163">
        <f t="shared" si="111"/>
        <v>0</v>
      </c>
      <c r="S116" s="67">
        <f t="shared" si="112"/>
        <v>0</v>
      </c>
      <c r="T116" s="163">
        <f t="shared" si="113"/>
        <v>0</v>
      </c>
      <c r="U116" s="129">
        <f t="shared" si="114"/>
        <v>0</v>
      </c>
      <c r="V116" s="157">
        <f t="shared" si="115"/>
        <v>0</v>
      </c>
    </row>
    <row r="117" spans="1:22" x14ac:dyDescent="0.25">
      <c r="A117" s="280"/>
      <c r="B117" s="71" t="s">
        <v>9</v>
      </c>
      <c r="C117" s="65"/>
      <c r="D117" s="65"/>
      <c r="E117" s="65"/>
      <c r="F117" s="70">
        <f t="shared" si="116"/>
        <v>0</v>
      </c>
      <c r="G117" s="65"/>
      <c r="H117" s="65"/>
      <c r="I117" s="65"/>
      <c r="J117" s="65"/>
      <c r="K117" s="65"/>
      <c r="L117" s="65"/>
      <c r="M117" s="140">
        <f t="shared" si="117"/>
        <v>0</v>
      </c>
      <c r="N117" s="165">
        <f t="shared" si="107"/>
        <v>0</v>
      </c>
      <c r="O117" s="85">
        <f t="shared" si="108"/>
        <v>0</v>
      </c>
      <c r="P117" s="163">
        <f t="shared" si="109"/>
        <v>0</v>
      </c>
      <c r="Q117" s="124">
        <f t="shared" si="110"/>
        <v>0</v>
      </c>
      <c r="R117" s="163">
        <f t="shared" si="111"/>
        <v>0</v>
      </c>
      <c r="S117" s="124">
        <f t="shared" si="112"/>
        <v>0</v>
      </c>
      <c r="T117" s="163">
        <f t="shared" si="113"/>
        <v>0</v>
      </c>
      <c r="U117" s="73">
        <f t="shared" si="114"/>
        <v>0</v>
      </c>
      <c r="V117" s="157">
        <f t="shared" si="115"/>
        <v>0</v>
      </c>
    </row>
    <row r="118" spans="1:22" x14ac:dyDescent="0.25">
      <c r="A118" s="280"/>
      <c r="B118" s="74" t="s">
        <v>19</v>
      </c>
      <c r="C118" s="65"/>
      <c r="D118" s="65"/>
      <c r="E118" s="65"/>
      <c r="F118" s="70">
        <f t="shared" si="116"/>
        <v>0</v>
      </c>
      <c r="G118" s="65"/>
      <c r="H118" s="65"/>
      <c r="I118" s="65"/>
      <c r="J118" s="65"/>
      <c r="K118" s="65"/>
      <c r="L118" s="65"/>
      <c r="M118" s="190">
        <f t="shared" si="117"/>
        <v>0</v>
      </c>
      <c r="N118" s="165">
        <f t="shared" si="107"/>
        <v>0</v>
      </c>
      <c r="O118" s="130">
        <f t="shared" si="108"/>
        <v>0</v>
      </c>
      <c r="P118" s="191">
        <f t="shared" si="109"/>
        <v>0</v>
      </c>
      <c r="Q118" s="131">
        <f t="shared" si="110"/>
        <v>0</v>
      </c>
      <c r="R118" s="191">
        <f t="shared" si="111"/>
        <v>0</v>
      </c>
      <c r="S118" s="131">
        <f t="shared" si="112"/>
        <v>0</v>
      </c>
      <c r="T118" s="191">
        <f t="shared" si="113"/>
        <v>0</v>
      </c>
      <c r="U118" s="132">
        <f t="shared" si="114"/>
        <v>0</v>
      </c>
      <c r="V118" s="192">
        <f t="shared" si="115"/>
        <v>0</v>
      </c>
    </row>
    <row r="119" spans="1:22" ht="13" thickBot="1" x14ac:dyDescent="0.3">
      <c r="A119" s="281"/>
      <c r="B119" s="75" t="s">
        <v>0</v>
      </c>
      <c r="C119" s="78">
        <f>SUM(C113:C118)</f>
        <v>0</v>
      </c>
      <c r="D119" s="79">
        <f t="shared" ref="D119:L119" si="118">SUM(D113:D118)</f>
        <v>0</v>
      </c>
      <c r="E119" s="79">
        <f t="shared" si="118"/>
        <v>0</v>
      </c>
      <c r="F119" s="77">
        <f t="shared" si="118"/>
        <v>0</v>
      </c>
      <c r="G119" s="78">
        <f t="shared" si="118"/>
        <v>0</v>
      </c>
      <c r="H119" s="153">
        <f t="shared" si="118"/>
        <v>0</v>
      </c>
      <c r="I119" s="79">
        <f t="shared" si="118"/>
        <v>0</v>
      </c>
      <c r="J119" s="153">
        <f t="shared" si="118"/>
        <v>0</v>
      </c>
      <c r="K119" s="79">
        <f t="shared" si="118"/>
        <v>0</v>
      </c>
      <c r="L119" s="153">
        <f t="shared" si="118"/>
        <v>0</v>
      </c>
      <c r="M119" s="79">
        <f t="shared" ref="M119:V119" si="119">SUM(M113:M118)</f>
        <v>0</v>
      </c>
      <c r="N119" s="154">
        <f t="shared" si="119"/>
        <v>0</v>
      </c>
      <c r="O119" s="80">
        <f t="shared" si="119"/>
        <v>0</v>
      </c>
      <c r="P119" s="153">
        <f t="shared" si="119"/>
        <v>0</v>
      </c>
      <c r="Q119" s="79">
        <f t="shared" si="119"/>
        <v>0</v>
      </c>
      <c r="R119" s="153">
        <f t="shared" si="119"/>
        <v>0</v>
      </c>
      <c r="S119" s="79">
        <f t="shared" si="119"/>
        <v>0</v>
      </c>
      <c r="T119" s="153">
        <f t="shared" si="119"/>
        <v>0</v>
      </c>
      <c r="U119" s="79">
        <f t="shared" si="119"/>
        <v>0</v>
      </c>
      <c r="V119" s="154">
        <f t="shared" si="119"/>
        <v>0</v>
      </c>
    </row>
    <row r="120" spans="1:22" ht="13.5" thickTop="1" thickBot="1" x14ac:dyDescent="0.3">
      <c r="A120" s="116"/>
      <c r="B120" s="117"/>
      <c r="C120" s="118"/>
      <c r="D120" s="118"/>
      <c r="E120" s="118"/>
      <c r="F120" s="118"/>
      <c r="G120" s="118"/>
      <c r="H120" s="118"/>
      <c r="I120" s="118"/>
      <c r="J120" s="118"/>
      <c r="K120" s="118"/>
      <c r="L120" s="118"/>
      <c r="M120" s="118"/>
      <c r="N120" s="118"/>
      <c r="O120" s="118"/>
      <c r="P120" s="118"/>
      <c r="Q120" s="118"/>
      <c r="R120" s="118"/>
      <c r="S120" s="118"/>
      <c r="T120" s="118"/>
      <c r="U120" s="118"/>
      <c r="V120" s="118"/>
    </row>
    <row r="121" spans="1:22" ht="13.5" thickTop="1" thickBot="1" x14ac:dyDescent="0.3">
      <c r="A121" s="294" t="s">
        <v>43</v>
      </c>
      <c r="B121" s="295"/>
      <c r="C121" s="295"/>
      <c r="D121" s="295"/>
      <c r="E121" s="295"/>
      <c r="F121" s="295"/>
      <c r="G121" s="295"/>
      <c r="H121" s="295"/>
      <c r="I121" s="295"/>
      <c r="J121" s="295"/>
      <c r="K121" s="295"/>
      <c r="L121" s="295"/>
      <c r="M121" s="295"/>
      <c r="N121" s="295"/>
      <c r="O121" s="295"/>
      <c r="P121" s="295"/>
      <c r="Q121" s="295"/>
      <c r="R121" s="295"/>
      <c r="S121" s="295"/>
      <c r="T121" s="295"/>
      <c r="U121" s="295"/>
      <c r="V121" s="296"/>
    </row>
    <row r="122" spans="1:22" ht="13" thickTop="1" x14ac:dyDescent="0.25">
      <c r="A122" s="59"/>
      <c r="B122" s="282" t="s">
        <v>15</v>
      </c>
      <c r="C122" s="273" t="s">
        <v>67</v>
      </c>
      <c r="D122" s="274"/>
      <c r="E122" s="274"/>
      <c r="F122" s="275"/>
      <c r="G122" s="273" t="s">
        <v>68</v>
      </c>
      <c r="H122" s="274"/>
      <c r="I122" s="274"/>
      <c r="J122" s="274"/>
      <c r="K122" s="274"/>
      <c r="L122" s="274"/>
      <c r="M122" s="274"/>
      <c r="N122" s="275"/>
      <c r="O122" s="273" t="s">
        <v>69</v>
      </c>
      <c r="P122" s="274"/>
      <c r="Q122" s="274"/>
      <c r="R122" s="274"/>
      <c r="S122" s="274"/>
      <c r="T122" s="274"/>
      <c r="U122" s="274"/>
      <c r="V122" s="275"/>
    </row>
    <row r="123" spans="1:22" x14ac:dyDescent="0.25">
      <c r="A123" s="60"/>
      <c r="B123" s="283"/>
      <c r="C123" s="286" t="s">
        <v>24</v>
      </c>
      <c r="D123" s="288" t="s">
        <v>25</v>
      </c>
      <c r="E123" s="290" t="s">
        <v>73</v>
      </c>
      <c r="F123" s="292" t="s">
        <v>0</v>
      </c>
      <c r="G123" s="285" t="s">
        <v>24</v>
      </c>
      <c r="H123" s="277"/>
      <c r="I123" s="276" t="s">
        <v>25</v>
      </c>
      <c r="J123" s="277"/>
      <c r="K123" s="276" t="s">
        <v>73</v>
      </c>
      <c r="L123" s="277"/>
      <c r="M123" s="276" t="s">
        <v>0</v>
      </c>
      <c r="N123" s="278"/>
      <c r="O123" s="285" t="s">
        <v>24</v>
      </c>
      <c r="P123" s="277"/>
      <c r="Q123" s="276" t="s">
        <v>25</v>
      </c>
      <c r="R123" s="277"/>
      <c r="S123" s="276" t="s">
        <v>73</v>
      </c>
      <c r="T123" s="277"/>
      <c r="U123" s="276" t="s">
        <v>0</v>
      </c>
      <c r="V123" s="278"/>
    </row>
    <row r="124" spans="1:22" ht="13" thickBot="1" x14ac:dyDescent="0.3">
      <c r="A124" s="61" t="s">
        <v>3</v>
      </c>
      <c r="B124" s="284"/>
      <c r="C124" s="287"/>
      <c r="D124" s="289"/>
      <c r="E124" s="291"/>
      <c r="F124" s="293"/>
      <c r="G124" s="62" t="s">
        <v>1</v>
      </c>
      <c r="H124" s="62" t="s">
        <v>2</v>
      </c>
      <c r="I124" s="62" t="s">
        <v>1</v>
      </c>
      <c r="J124" s="62" t="s">
        <v>2</v>
      </c>
      <c r="K124" s="62" t="s">
        <v>1</v>
      </c>
      <c r="L124" s="62" t="s">
        <v>2</v>
      </c>
      <c r="M124" s="62" t="s">
        <v>1</v>
      </c>
      <c r="N124" s="63" t="s">
        <v>2</v>
      </c>
      <c r="O124" s="62" t="s">
        <v>1</v>
      </c>
      <c r="P124" s="62" t="s">
        <v>2</v>
      </c>
      <c r="Q124" s="62" t="s">
        <v>1</v>
      </c>
      <c r="R124" s="62" t="s">
        <v>2</v>
      </c>
      <c r="S124" s="62" t="s">
        <v>1</v>
      </c>
      <c r="T124" s="62" t="s">
        <v>2</v>
      </c>
      <c r="U124" s="62" t="s">
        <v>1</v>
      </c>
      <c r="V124" s="63" t="s">
        <v>2</v>
      </c>
    </row>
    <row r="125" spans="1:22" ht="13" thickTop="1" x14ac:dyDescent="0.25">
      <c r="A125" s="199" t="s">
        <v>16</v>
      </c>
      <c r="B125" s="103" t="s">
        <v>0</v>
      </c>
      <c r="C125" s="65"/>
      <c r="D125" s="65"/>
      <c r="E125" s="65"/>
      <c r="F125" s="92">
        <f>SUM(C125:E125)</f>
        <v>0</v>
      </c>
      <c r="G125" s="104"/>
      <c r="H125" s="65"/>
      <c r="I125" s="105"/>
      <c r="J125" s="65"/>
      <c r="K125" s="105"/>
      <c r="L125" s="65"/>
      <c r="M125" s="67">
        <f>SUM(G125,I125,K125)</f>
        <v>0</v>
      </c>
      <c r="N125" s="165">
        <f>SUM(H125,J125,L125)</f>
        <v>0</v>
      </c>
      <c r="O125" s="84">
        <f t="shared" ref="O125:O135" si="120">SUM(C125,G125)</f>
        <v>0</v>
      </c>
      <c r="P125" s="163">
        <f t="shared" ref="P125:P135" si="121">SUM(C125,H125)</f>
        <v>0</v>
      </c>
      <c r="Q125" s="67">
        <f t="shared" ref="Q125:Q135" si="122">SUM(D125,I125)</f>
        <v>0</v>
      </c>
      <c r="R125" s="163">
        <f t="shared" ref="R125:R135" si="123">SUM(D125,J125)</f>
        <v>0</v>
      </c>
      <c r="S125" s="67">
        <f t="shared" ref="S125:S135" si="124">SUM(E125,K125)</f>
        <v>0</v>
      </c>
      <c r="T125" s="163">
        <f t="shared" ref="T125:T135" si="125">SUM(E125,L125)</f>
        <v>0</v>
      </c>
      <c r="U125" s="88">
        <f>SUM(O125,Q125,S125)</f>
        <v>0</v>
      </c>
      <c r="V125" s="157">
        <f>SUM(P125,R125,T125)</f>
        <v>0</v>
      </c>
    </row>
    <row r="126" spans="1:22" x14ac:dyDescent="0.25">
      <c r="A126" s="200" t="s">
        <v>44</v>
      </c>
      <c r="B126" s="68" t="s">
        <v>0</v>
      </c>
      <c r="C126" s="65"/>
      <c r="D126" s="65"/>
      <c r="E126" s="65"/>
      <c r="F126" s="72">
        <f>SUM(C126:E126)</f>
        <v>0</v>
      </c>
      <c r="G126" s="106"/>
      <c r="H126" s="65"/>
      <c r="I126" s="65"/>
      <c r="J126" s="65"/>
      <c r="K126" s="65"/>
      <c r="L126" s="65"/>
      <c r="M126" s="67">
        <f>SUM(G126,I126,K126)</f>
        <v>0</v>
      </c>
      <c r="N126" s="165">
        <f>SUM(H126,J126,L126)</f>
        <v>0</v>
      </c>
      <c r="O126" s="84">
        <f t="shared" si="120"/>
        <v>0</v>
      </c>
      <c r="P126" s="163">
        <f t="shared" si="121"/>
        <v>0</v>
      </c>
      <c r="Q126" s="67">
        <f t="shared" si="122"/>
        <v>0</v>
      </c>
      <c r="R126" s="163">
        <f t="shared" si="123"/>
        <v>0</v>
      </c>
      <c r="S126" s="67">
        <f t="shared" si="124"/>
        <v>0</v>
      </c>
      <c r="T126" s="163">
        <f t="shared" si="125"/>
        <v>0</v>
      </c>
      <c r="U126" s="129">
        <f t="shared" ref="U126:V129" si="126">SUM(O126,Q126,S126)</f>
        <v>0</v>
      </c>
      <c r="V126" s="157">
        <f t="shared" si="126"/>
        <v>0</v>
      </c>
    </row>
    <row r="127" spans="1:22" ht="57.5" x14ac:dyDescent="0.25">
      <c r="A127" s="201" t="s">
        <v>45</v>
      </c>
      <c r="B127" s="71" t="s">
        <v>0</v>
      </c>
      <c r="C127" s="120"/>
      <c r="D127" s="121"/>
      <c r="E127" s="121"/>
      <c r="F127" s="72">
        <f>SUM(C127:E127)</f>
        <v>0</v>
      </c>
      <c r="G127" s="197"/>
      <c r="H127" s="65"/>
      <c r="I127" s="198"/>
      <c r="J127" s="65"/>
      <c r="K127" s="198"/>
      <c r="L127" s="65"/>
      <c r="M127" s="67">
        <f t="shared" ref="M127:M135" si="127">SUM(G127,I127,K127)</f>
        <v>0</v>
      </c>
      <c r="N127" s="165">
        <f t="shared" ref="N127:N135" si="128">SUM(H127,J127,L127)</f>
        <v>0</v>
      </c>
      <c r="O127" s="84">
        <f t="shared" si="120"/>
        <v>0</v>
      </c>
      <c r="P127" s="163">
        <f t="shared" si="121"/>
        <v>0</v>
      </c>
      <c r="Q127" s="67">
        <f t="shared" si="122"/>
        <v>0</v>
      </c>
      <c r="R127" s="163">
        <f t="shared" si="123"/>
        <v>0</v>
      </c>
      <c r="S127" s="67">
        <f t="shared" si="124"/>
        <v>0</v>
      </c>
      <c r="T127" s="163">
        <f t="shared" si="125"/>
        <v>0</v>
      </c>
      <c r="U127" s="129">
        <f t="shared" si="126"/>
        <v>0</v>
      </c>
      <c r="V127" s="157">
        <f t="shared" si="126"/>
        <v>0</v>
      </c>
    </row>
    <row r="128" spans="1:22" ht="34.5" x14ac:dyDescent="0.25">
      <c r="A128" s="201" t="s">
        <v>46</v>
      </c>
      <c r="B128" s="71" t="s">
        <v>0</v>
      </c>
      <c r="C128" s="121"/>
      <c r="D128" s="121"/>
      <c r="E128" s="121"/>
      <c r="F128" s="72">
        <f>SUM(C128:E128)</f>
        <v>0</v>
      </c>
      <c r="G128" s="119"/>
      <c r="H128" s="65"/>
      <c r="I128" s="119"/>
      <c r="J128" s="65"/>
      <c r="K128" s="119"/>
      <c r="L128" s="65"/>
      <c r="M128" s="67">
        <f t="shared" si="127"/>
        <v>0</v>
      </c>
      <c r="N128" s="165">
        <f t="shared" si="128"/>
        <v>0</v>
      </c>
      <c r="O128" s="84">
        <f t="shared" si="120"/>
        <v>0</v>
      </c>
      <c r="P128" s="163">
        <f t="shared" si="121"/>
        <v>0</v>
      </c>
      <c r="Q128" s="67">
        <f t="shared" si="122"/>
        <v>0</v>
      </c>
      <c r="R128" s="163">
        <f t="shared" si="123"/>
        <v>0</v>
      </c>
      <c r="S128" s="67">
        <f t="shared" si="124"/>
        <v>0</v>
      </c>
      <c r="T128" s="163">
        <f t="shared" si="125"/>
        <v>0</v>
      </c>
      <c r="U128" s="129">
        <f t="shared" si="126"/>
        <v>0</v>
      </c>
      <c r="V128" s="157">
        <f t="shared" si="126"/>
        <v>0</v>
      </c>
    </row>
    <row r="129" spans="1:22" ht="51.75" customHeight="1" thickBot="1" x14ac:dyDescent="0.3">
      <c r="A129" s="202" t="s">
        <v>47</v>
      </c>
      <c r="B129" s="143" t="s">
        <v>0</v>
      </c>
      <c r="C129" s="108"/>
      <c r="D129" s="108"/>
      <c r="E129" s="108"/>
      <c r="F129" s="109">
        <f t="shared" ref="F129:F134" si="129">SUM(C129:E129)</f>
        <v>0</v>
      </c>
      <c r="G129" s="108"/>
      <c r="H129" s="214"/>
      <c r="I129" s="108"/>
      <c r="J129" s="214"/>
      <c r="K129" s="108"/>
      <c r="L129" s="214"/>
      <c r="M129" s="125">
        <f t="shared" si="127"/>
        <v>0</v>
      </c>
      <c r="N129" s="172">
        <f t="shared" si="128"/>
        <v>0</v>
      </c>
      <c r="O129" s="85">
        <f t="shared" si="120"/>
        <v>0</v>
      </c>
      <c r="P129" s="173">
        <f t="shared" si="121"/>
        <v>0</v>
      </c>
      <c r="Q129" s="124">
        <f t="shared" si="122"/>
        <v>0</v>
      </c>
      <c r="R129" s="173">
        <f t="shared" si="123"/>
        <v>0</v>
      </c>
      <c r="S129" s="124">
        <f t="shared" si="124"/>
        <v>0</v>
      </c>
      <c r="T129" s="173">
        <f t="shared" si="125"/>
        <v>0</v>
      </c>
      <c r="U129" s="73">
        <f t="shared" si="126"/>
        <v>0</v>
      </c>
      <c r="V129" s="184">
        <f t="shared" si="126"/>
        <v>0</v>
      </c>
    </row>
    <row r="130" spans="1:22" ht="13" thickTop="1" x14ac:dyDescent="0.25">
      <c r="A130" s="279" t="s">
        <v>71</v>
      </c>
      <c r="B130" s="123" t="s">
        <v>5</v>
      </c>
      <c r="C130" s="65"/>
      <c r="D130" s="65"/>
      <c r="E130" s="65"/>
      <c r="F130" s="92">
        <f t="shared" si="129"/>
        <v>0</v>
      </c>
      <c r="G130" s="65"/>
      <c r="H130" s="65"/>
      <c r="I130" s="65"/>
      <c r="J130" s="65"/>
      <c r="K130" s="65"/>
      <c r="L130" s="65"/>
      <c r="M130" s="67">
        <f t="shared" si="127"/>
        <v>0</v>
      </c>
      <c r="N130" s="160">
        <f t="shared" si="128"/>
        <v>0</v>
      </c>
      <c r="O130" s="82">
        <f t="shared" si="120"/>
        <v>0</v>
      </c>
      <c r="P130" s="175">
        <f t="shared" si="121"/>
        <v>0</v>
      </c>
      <c r="Q130" s="87">
        <f t="shared" si="122"/>
        <v>0</v>
      </c>
      <c r="R130" s="175">
        <f t="shared" si="123"/>
        <v>0</v>
      </c>
      <c r="S130" s="87">
        <f t="shared" si="124"/>
        <v>0</v>
      </c>
      <c r="T130" s="175">
        <f t="shared" si="125"/>
        <v>0</v>
      </c>
      <c r="U130" s="88">
        <f t="shared" ref="U130:U135" si="130">SUM(O130,Q130,S130)</f>
        <v>0</v>
      </c>
      <c r="V130" s="160">
        <f t="shared" ref="V130:V135" si="131">SUM(P130,R130,T130)</f>
        <v>0</v>
      </c>
    </row>
    <row r="131" spans="1:22" ht="13.5" customHeight="1" x14ac:dyDescent="0.25">
      <c r="A131" s="280"/>
      <c r="B131" s="68" t="s">
        <v>6</v>
      </c>
      <c r="C131" s="65"/>
      <c r="D131" s="65"/>
      <c r="E131" s="65"/>
      <c r="F131" s="72">
        <f t="shared" si="129"/>
        <v>0</v>
      </c>
      <c r="G131" s="65"/>
      <c r="H131" s="65"/>
      <c r="I131" s="65"/>
      <c r="J131" s="65"/>
      <c r="K131" s="65"/>
      <c r="L131" s="65"/>
      <c r="M131" s="67">
        <f t="shared" si="127"/>
        <v>0</v>
      </c>
      <c r="N131" s="165">
        <f t="shared" si="128"/>
        <v>0</v>
      </c>
      <c r="O131" s="84">
        <f t="shared" si="120"/>
        <v>0</v>
      </c>
      <c r="P131" s="163">
        <f t="shared" si="121"/>
        <v>0</v>
      </c>
      <c r="Q131" s="67">
        <f t="shared" si="122"/>
        <v>0</v>
      </c>
      <c r="R131" s="163">
        <f t="shared" si="123"/>
        <v>0</v>
      </c>
      <c r="S131" s="67">
        <f t="shared" si="124"/>
        <v>0</v>
      </c>
      <c r="T131" s="163">
        <f t="shared" si="125"/>
        <v>0</v>
      </c>
      <c r="U131" s="129">
        <f t="shared" si="130"/>
        <v>0</v>
      </c>
      <c r="V131" s="157">
        <f t="shared" si="131"/>
        <v>0</v>
      </c>
    </row>
    <row r="132" spans="1:22" x14ac:dyDescent="0.25">
      <c r="A132" s="280"/>
      <c r="B132" s="68" t="s">
        <v>7</v>
      </c>
      <c r="C132" s="65"/>
      <c r="D132" s="65"/>
      <c r="E132" s="65"/>
      <c r="F132" s="72">
        <f t="shared" si="129"/>
        <v>0</v>
      </c>
      <c r="G132" s="65"/>
      <c r="H132" s="65"/>
      <c r="I132" s="65"/>
      <c r="J132" s="65"/>
      <c r="K132" s="65"/>
      <c r="L132" s="65"/>
      <c r="M132" s="67">
        <f t="shared" si="127"/>
        <v>0</v>
      </c>
      <c r="N132" s="165">
        <f t="shared" si="128"/>
        <v>0</v>
      </c>
      <c r="O132" s="84">
        <f t="shared" si="120"/>
        <v>0</v>
      </c>
      <c r="P132" s="163">
        <f t="shared" si="121"/>
        <v>0</v>
      </c>
      <c r="Q132" s="67">
        <f t="shared" si="122"/>
        <v>0</v>
      </c>
      <c r="R132" s="163">
        <f t="shared" si="123"/>
        <v>0</v>
      </c>
      <c r="S132" s="67">
        <f t="shared" si="124"/>
        <v>0</v>
      </c>
      <c r="T132" s="163">
        <f t="shared" si="125"/>
        <v>0</v>
      </c>
      <c r="U132" s="129">
        <f t="shared" si="130"/>
        <v>0</v>
      </c>
      <c r="V132" s="157">
        <f t="shared" si="131"/>
        <v>0</v>
      </c>
    </row>
    <row r="133" spans="1:22" x14ac:dyDescent="0.25">
      <c r="A133" s="280"/>
      <c r="B133" s="68" t="s">
        <v>8</v>
      </c>
      <c r="C133" s="65"/>
      <c r="D133" s="65"/>
      <c r="E133" s="65"/>
      <c r="F133" s="72">
        <f t="shared" si="129"/>
        <v>0</v>
      </c>
      <c r="G133" s="65"/>
      <c r="H133" s="65"/>
      <c r="I133" s="65"/>
      <c r="J133" s="65"/>
      <c r="K133" s="65"/>
      <c r="L133" s="65"/>
      <c r="M133" s="67">
        <f t="shared" si="127"/>
        <v>0</v>
      </c>
      <c r="N133" s="165">
        <f t="shared" si="128"/>
        <v>0</v>
      </c>
      <c r="O133" s="84">
        <f t="shared" si="120"/>
        <v>0</v>
      </c>
      <c r="P133" s="163">
        <f t="shared" si="121"/>
        <v>0</v>
      </c>
      <c r="Q133" s="67">
        <f t="shared" si="122"/>
        <v>0</v>
      </c>
      <c r="R133" s="163">
        <f t="shared" si="123"/>
        <v>0</v>
      </c>
      <c r="S133" s="67">
        <f t="shared" si="124"/>
        <v>0</v>
      </c>
      <c r="T133" s="163">
        <f t="shared" si="125"/>
        <v>0</v>
      </c>
      <c r="U133" s="129">
        <f t="shared" si="130"/>
        <v>0</v>
      </c>
      <c r="V133" s="157">
        <f t="shared" si="131"/>
        <v>0</v>
      </c>
    </row>
    <row r="134" spans="1:22" x14ac:dyDescent="0.25">
      <c r="A134" s="280"/>
      <c r="B134" s="71" t="s">
        <v>9</v>
      </c>
      <c r="C134" s="65"/>
      <c r="D134" s="65"/>
      <c r="E134" s="65"/>
      <c r="F134" s="72">
        <f t="shared" si="129"/>
        <v>0</v>
      </c>
      <c r="G134" s="65"/>
      <c r="H134" s="65"/>
      <c r="I134" s="65"/>
      <c r="J134" s="65"/>
      <c r="K134" s="65"/>
      <c r="L134" s="65"/>
      <c r="M134" s="67">
        <f t="shared" si="127"/>
        <v>0</v>
      </c>
      <c r="N134" s="165">
        <f t="shared" si="128"/>
        <v>0</v>
      </c>
      <c r="O134" s="85">
        <f t="shared" si="120"/>
        <v>0</v>
      </c>
      <c r="P134" s="163">
        <f t="shared" si="121"/>
        <v>0</v>
      </c>
      <c r="Q134" s="124">
        <f t="shared" si="122"/>
        <v>0</v>
      </c>
      <c r="R134" s="163">
        <f t="shared" si="123"/>
        <v>0</v>
      </c>
      <c r="S134" s="124">
        <f t="shared" si="124"/>
        <v>0</v>
      </c>
      <c r="T134" s="163">
        <f t="shared" si="125"/>
        <v>0</v>
      </c>
      <c r="U134" s="73">
        <f t="shared" si="130"/>
        <v>0</v>
      </c>
      <c r="V134" s="157">
        <f t="shared" si="131"/>
        <v>0</v>
      </c>
    </row>
    <row r="135" spans="1:22" x14ac:dyDescent="0.25">
      <c r="A135" s="280"/>
      <c r="B135" s="74" t="s">
        <v>19</v>
      </c>
      <c r="C135" s="65"/>
      <c r="D135" s="65"/>
      <c r="E135" s="65"/>
      <c r="F135" s="72">
        <f>SUM(C135:E135)</f>
        <v>0</v>
      </c>
      <c r="G135" s="65"/>
      <c r="H135" s="65"/>
      <c r="I135" s="65"/>
      <c r="J135" s="65"/>
      <c r="K135" s="65"/>
      <c r="L135" s="65"/>
      <c r="M135" s="67">
        <f t="shared" si="127"/>
        <v>0</v>
      </c>
      <c r="N135" s="165">
        <f t="shared" si="128"/>
        <v>0</v>
      </c>
      <c r="O135" s="130">
        <f t="shared" si="120"/>
        <v>0</v>
      </c>
      <c r="P135" s="163">
        <f t="shared" si="121"/>
        <v>0</v>
      </c>
      <c r="Q135" s="131">
        <f t="shared" si="122"/>
        <v>0</v>
      </c>
      <c r="R135" s="163">
        <f t="shared" si="123"/>
        <v>0</v>
      </c>
      <c r="S135" s="131">
        <f t="shared" si="124"/>
        <v>0</v>
      </c>
      <c r="T135" s="163">
        <f t="shared" si="125"/>
        <v>0</v>
      </c>
      <c r="U135" s="132">
        <f t="shared" si="130"/>
        <v>0</v>
      </c>
      <c r="V135" s="157">
        <f t="shared" si="131"/>
        <v>0</v>
      </c>
    </row>
    <row r="136" spans="1:22" ht="13" thickBot="1" x14ac:dyDescent="0.3">
      <c r="A136" s="281"/>
      <c r="B136" s="75" t="s">
        <v>0</v>
      </c>
      <c r="C136" s="78">
        <f t="shared" ref="C136:L136" si="132">SUM(C130:C135)</f>
        <v>0</v>
      </c>
      <c r="D136" s="79">
        <f t="shared" si="132"/>
        <v>0</v>
      </c>
      <c r="E136" s="79">
        <f t="shared" si="132"/>
        <v>0</v>
      </c>
      <c r="F136" s="77">
        <f t="shared" si="132"/>
        <v>0</v>
      </c>
      <c r="G136" s="78">
        <f t="shared" si="132"/>
        <v>0</v>
      </c>
      <c r="H136" s="153">
        <f t="shared" si="132"/>
        <v>0</v>
      </c>
      <c r="I136" s="79">
        <f t="shared" si="132"/>
        <v>0</v>
      </c>
      <c r="J136" s="153">
        <f t="shared" si="132"/>
        <v>0</v>
      </c>
      <c r="K136" s="79">
        <f t="shared" si="132"/>
        <v>0</v>
      </c>
      <c r="L136" s="153">
        <f t="shared" si="132"/>
        <v>0</v>
      </c>
      <c r="M136" s="79">
        <f t="shared" ref="M136:V136" si="133">SUM(M130:M135)</f>
        <v>0</v>
      </c>
      <c r="N136" s="154">
        <f t="shared" si="133"/>
        <v>0</v>
      </c>
      <c r="O136" s="80">
        <f t="shared" si="133"/>
        <v>0</v>
      </c>
      <c r="P136" s="153">
        <f t="shared" si="133"/>
        <v>0</v>
      </c>
      <c r="Q136" s="79">
        <f t="shared" si="133"/>
        <v>0</v>
      </c>
      <c r="R136" s="153">
        <f t="shared" si="133"/>
        <v>0</v>
      </c>
      <c r="S136" s="79">
        <f t="shared" si="133"/>
        <v>0</v>
      </c>
      <c r="T136" s="153">
        <f t="shared" si="133"/>
        <v>0</v>
      </c>
      <c r="U136" s="79">
        <f t="shared" si="133"/>
        <v>0</v>
      </c>
      <c r="V136" s="154">
        <f t="shared" si="133"/>
        <v>0</v>
      </c>
    </row>
    <row r="137" spans="1:22" ht="13.5" thickTop="1" thickBot="1" x14ac:dyDescent="0.3">
      <c r="A137" s="17"/>
      <c r="B137" s="19"/>
      <c r="C137" s="18"/>
      <c r="D137" s="18"/>
      <c r="E137" s="18"/>
      <c r="F137" s="18"/>
      <c r="G137" s="18"/>
      <c r="H137" s="18"/>
      <c r="I137" s="18"/>
      <c r="J137" s="18"/>
      <c r="K137" s="18"/>
      <c r="L137" s="18"/>
      <c r="M137" s="18"/>
      <c r="N137" s="18"/>
      <c r="O137" s="18"/>
      <c r="P137" s="18"/>
      <c r="Q137" s="18"/>
    </row>
    <row r="138" spans="1:22" ht="13" thickTop="1" x14ac:dyDescent="0.25">
      <c r="A138" s="308" t="s">
        <v>11</v>
      </c>
      <c r="B138" s="86" t="s">
        <v>5</v>
      </c>
      <c r="C138" s="145">
        <f>SUM(C130,C113,C96,C80,C46)</f>
        <v>0</v>
      </c>
      <c r="D138" s="141">
        <f>SUM(D130,D113,D96,D80,D46)</f>
        <v>0</v>
      </c>
      <c r="E138" s="141">
        <f t="shared" ref="E138:O138" si="134">SUM(E130,E113,E96,E80,E46)</f>
        <v>0</v>
      </c>
      <c r="F138" s="146">
        <f t="shared" si="134"/>
        <v>0</v>
      </c>
      <c r="G138" s="144">
        <f t="shared" si="134"/>
        <v>0</v>
      </c>
      <c r="H138" s="161">
        <f t="shared" ref="E138:V139" si="135">SUM(H130,H113,H96,H80,H46)</f>
        <v>0</v>
      </c>
      <c r="I138" s="141">
        <f t="shared" si="134"/>
        <v>0</v>
      </c>
      <c r="J138" s="161">
        <f t="shared" si="135"/>
        <v>0</v>
      </c>
      <c r="K138" s="141">
        <f t="shared" si="134"/>
        <v>0</v>
      </c>
      <c r="L138" s="161">
        <f t="shared" si="135"/>
        <v>0</v>
      </c>
      <c r="M138" s="129">
        <f t="shared" si="135"/>
        <v>0</v>
      </c>
      <c r="N138" s="161">
        <f t="shared" si="135"/>
        <v>0</v>
      </c>
      <c r="O138" s="144">
        <f t="shared" si="134"/>
        <v>0</v>
      </c>
      <c r="P138" s="161">
        <f t="shared" si="135"/>
        <v>0</v>
      </c>
      <c r="Q138" s="129">
        <f t="shared" si="135"/>
        <v>0</v>
      </c>
      <c r="R138" s="159">
        <f t="shared" si="135"/>
        <v>0</v>
      </c>
      <c r="S138" s="88">
        <f t="shared" si="135"/>
        <v>0</v>
      </c>
      <c r="T138" s="159">
        <f t="shared" si="135"/>
        <v>0</v>
      </c>
      <c r="U138" s="88">
        <f t="shared" si="135"/>
        <v>0</v>
      </c>
      <c r="V138" s="160">
        <f t="shared" si="135"/>
        <v>0</v>
      </c>
    </row>
    <row r="139" spans="1:22" x14ac:dyDescent="0.25">
      <c r="A139" s="309"/>
      <c r="B139" s="127" t="s">
        <v>6</v>
      </c>
      <c r="C139" s="84">
        <f t="shared" ref="C139:R143" si="136">SUM(C131,C114,C97,C81,C47)</f>
        <v>0</v>
      </c>
      <c r="D139" s="129">
        <f>SUM(D131,D114,D97,D81,D47)</f>
        <v>0</v>
      </c>
      <c r="E139" s="129">
        <f t="shared" si="135"/>
        <v>0</v>
      </c>
      <c r="F139" s="147">
        <f t="shared" si="135"/>
        <v>0</v>
      </c>
      <c r="G139" s="84">
        <f t="shared" si="135"/>
        <v>0</v>
      </c>
      <c r="H139" s="161">
        <f t="shared" si="135"/>
        <v>0</v>
      </c>
      <c r="I139" s="129">
        <f t="shared" si="135"/>
        <v>0</v>
      </c>
      <c r="J139" s="161">
        <f t="shared" si="135"/>
        <v>0</v>
      </c>
      <c r="K139" s="129">
        <f t="shared" si="135"/>
        <v>0</v>
      </c>
      <c r="L139" s="161">
        <f t="shared" si="135"/>
        <v>0</v>
      </c>
      <c r="M139" s="129">
        <f t="shared" si="135"/>
        <v>0</v>
      </c>
      <c r="N139" s="161">
        <f t="shared" si="135"/>
        <v>0</v>
      </c>
      <c r="O139" s="84">
        <f t="shared" si="135"/>
        <v>0</v>
      </c>
      <c r="P139" s="161">
        <f t="shared" si="135"/>
        <v>0</v>
      </c>
      <c r="Q139" s="129">
        <f t="shared" si="135"/>
        <v>0</v>
      </c>
      <c r="R139" s="161">
        <f t="shared" si="135"/>
        <v>0</v>
      </c>
      <c r="S139" s="129">
        <f t="shared" si="135"/>
        <v>0</v>
      </c>
      <c r="T139" s="161">
        <f t="shared" si="135"/>
        <v>0</v>
      </c>
      <c r="U139" s="129">
        <f t="shared" si="135"/>
        <v>0</v>
      </c>
      <c r="V139" s="157">
        <f t="shared" si="135"/>
        <v>0</v>
      </c>
    </row>
    <row r="140" spans="1:22" x14ac:dyDescent="0.25">
      <c r="A140" s="309"/>
      <c r="B140" s="127" t="s">
        <v>7</v>
      </c>
      <c r="C140" s="93">
        <f t="shared" si="136"/>
        <v>0</v>
      </c>
      <c r="D140" s="129">
        <f t="shared" si="136"/>
        <v>0</v>
      </c>
      <c r="E140" s="129">
        <f t="shared" si="136"/>
        <v>0</v>
      </c>
      <c r="F140" s="147">
        <f t="shared" si="136"/>
        <v>0</v>
      </c>
      <c r="G140" s="84">
        <f t="shared" si="136"/>
        <v>0</v>
      </c>
      <c r="H140" s="161">
        <f t="shared" si="136"/>
        <v>0</v>
      </c>
      <c r="I140" s="129">
        <f t="shared" si="136"/>
        <v>0</v>
      </c>
      <c r="J140" s="161">
        <f t="shared" si="136"/>
        <v>0</v>
      </c>
      <c r="K140" s="129">
        <f t="shared" si="136"/>
        <v>0</v>
      </c>
      <c r="L140" s="161">
        <f t="shared" si="136"/>
        <v>0</v>
      </c>
      <c r="M140" s="129">
        <f t="shared" si="136"/>
        <v>0</v>
      </c>
      <c r="N140" s="161">
        <f t="shared" si="136"/>
        <v>0</v>
      </c>
      <c r="O140" s="84">
        <f t="shared" si="136"/>
        <v>0</v>
      </c>
      <c r="P140" s="161">
        <f t="shared" si="136"/>
        <v>0</v>
      </c>
      <c r="Q140" s="129">
        <f t="shared" si="136"/>
        <v>0</v>
      </c>
      <c r="R140" s="161">
        <f t="shared" si="136"/>
        <v>0</v>
      </c>
      <c r="S140" s="129">
        <f t="shared" ref="S140:V143" si="137">SUM(S132,S115,S98,S82,S48)</f>
        <v>0</v>
      </c>
      <c r="T140" s="161">
        <f t="shared" si="137"/>
        <v>0</v>
      </c>
      <c r="U140" s="129">
        <f t="shared" si="137"/>
        <v>0</v>
      </c>
      <c r="V140" s="157">
        <f t="shared" si="137"/>
        <v>0</v>
      </c>
    </row>
    <row r="141" spans="1:22" x14ac:dyDescent="0.25">
      <c r="A141" s="309"/>
      <c r="B141" s="127" t="s">
        <v>8</v>
      </c>
      <c r="C141" s="84">
        <f t="shared" si="136"/>
        <v>0</v>
      </c>
      <c r="D141" s="129">
        <f t="shared" si="136"/>
        <v>0</v>
      </c>
      <c r="E141" s="129">
        <f t="shared" si="136"/>
        <v>0</v>
      </c>
      <c r="F141" s="147">
        <f t="shared" si="136"/>
        <v>0</v>
      </c>
      <c r="G141" s="84">
        <f t="shared" si="136"/>
        <v>0</v>
      </c>
      <c r="H141" s="161">
        <f t="shared" si="136"/>
        <v>0</v>
      </c>
      <c r="I141" s="129">
        <f t="shared" si="136"/>
        <v>0</v>
      </c>
      <c r="J141" s="161">
        <f t="shared" si="136"/>
        <v>0</v>
      </c>
      <c r="K141" s="129">
        <f t="shared" si="136"/>
        <v>0</v>
      </c>
      <c r="L141" s="161">
        <f t="shared" si="136"/>
        <v>0</v>
      </c>
      <c r="M141" s="129">
        <f t="shared" si="136"/>
        <v>0</v>
      </c>
      <c r="N141" s="161">
        <f t="shared" si="136"/>
        <v>0</v>
      </c>
      <c r="O141" s="84">
        <f t="shared" si="136"/>
        <v>0</v>
      </c>
      <c r="P141" s="161">
        <f t="shared" si="136"/>
        <v>0</v>
      </c>
      <c r="Q141" s="129">
        <f t="shared" si="136"/>
        <v>0</v>
      </c>
      <c r="R141" s="161">
        <f t="shared" si="136"/>
        <v>0</v>
      </c>
      <c r="S141" s="129">
        <f t="shared" si="137"/>
        <v>0</v>
      </c>
      <c r="T141" s="161">
        <f t="shared" si="137"/>
        <v>0</v>
      </c>
      <c r="U141" s="129">
        <f t="shared" si="137"/>
        <v>0</v>
      </c>
      <c r="V141" s="157">
        <f t="shared" si="137"/>
        <v>0</v>
      </c>
    </row>
    <row r="142" spans="1:22" x14ac:dyDescent="0.25">
      <c r="A142" s="309"/>
      <c r="B142" s="127" t="s">
        <v>9</v>
      </c>
      <c r="C142" s="93">
        <f t="shared" si="136"/>
        <v>0</v>
      </c>
      <c r="D142" s="129">
        <f t="shared" si="136"/>
        <v>0</v>
      </c>
      <c r="E142" s="129">
        <f t="shared" si="136"/>
        <v>0</v>
      </c>
      <c r="F142" s="147">
        <f t="shared" si="136"/>
        <v>0</v>
      </c>
      <c r="G142" s="84">
        <f t="shared" si="136"/>
        <v>0</v>
      </c>
      <c r="H142" s="161">
        <f t="shared" si="136"/>
        <v>0</v>
      </c>
      <c r="I142" s="129">
        <f t="shared" si="136"/>
        <v>0</v>
      </c>
      <c r="J142" s="161">
        <f t="shared" si="136"/>
        <v>0</v>
      </c>
      <c r="K142" s="129">
        <f t="shared" si="136"/>
        <v>0</v>
      </c>
      <c r="L142" s="161">
        <f t="shared" si="136"/>
        <v>0</v>
      </c>
      <c r="M142" s="129">
        <f t="shared" si="136"/>
        <v>0</v>
      </c>
      <c r="N142" s="161">
        <f t="shared" si="136"/>
        <v>0</v>
      </c>
      <c r="O142" s="84">
        <f t="shared" si="136"/>
        <v>0</v>
      </c>
      <c r="P142" s="161">
        <f t="shared" si="136"/>
        <v>0</v>
      </c>
      <c r="Q142" s="129">
        <f t="shared" si="136"/>
        <v>0</v>
      </c>
      <c r="R142" s="161">
        <f t="shared" si="136"/>
        <v>0</v>
      </c>
      <c r="S142" s="129">
        <f t="shared" si="137"/>
        <v>0</v>
      </c>
      <c r="T142" s="161">
        <f t="shared" si="137"/>
        <v>0</v>
      </c>
      <c r="U142" s="129">
        <f t="shared" si="137"/>
        <v>0</v>
      </c>
      <c r="V142" s="157">
        <f t="shared" si="137"/>
        <v>0</v>
      </c>
    </row>
    <row r="143" spans="1:22" x14ac:dyDescent="0.25">
      <c r="A143" s="309"/>
      <c r="B143" s="127" t="s">
        <v>19</v>
      </c>
      <c r="C143" s="85">
        <f t="shared" si="136"/>
        <v>0</v>
      </c>
      <c r="D143" s="73">
        <f t="shared" si="136"/>
        <v>0</v>
      </c>
      <c r="E143" s="73">
        <f t="shared" si="136"/>
        <v>0</v>
      </c>
      <c r="F143" s="81">
        <f t="shared" si="136"/>
        <v>0</v>
      </c>
      <c r="G143" s="85">
        <f t="shared" si="136"/>
        <v>0</v>
      </c>
      <c r="H143" s="161">
        <f t="shared" si="136"/>
        <v>0</v>
      </c>
      <c r="I143" s="73">
        <f t="shared" si="136"/>
        <v>0</v>
      </c>
      <c r="J143" s="161">
        <f t="shared" si="136"/>
        <v>0</v>
      </c>
      <c r="K143" s="73">
        <f t="shared" si="136"/>
        <v>0</v>
      </c>
      <c r="L143" s="161">
        <f t="shared" si="136"/>
        <v>0</v>
      </c>
      <c r="M143" s="129">
        <f t="shared" si="136"/>
        <v>0</v>
      </c>
      <c r="N143" s="161">
        <f t="shared" si="136"/>
        <v>0</v>
      </c>
      <c r="O143" s="85">
        <f t="shared" si="136"/>
        <v>0</v>
      </c>
      <c r="P143" s="161">
        <f t="shared" si="136"/>
        <v>0</v>
      </c>
      <c r="Q143" s="129">
        <f t="shared" si="136"/>
        <v>0</v>
      </c>
      <c r="R143" s="161">
        <f t="shared" si="136"/>
        <v>0</v>
      </c>
      <c r="S143" s="132">
        <f t="shared" si="137"/>
        <v>0</v>
      </c>
      <c r="T143" s="161">
        <f t="shared" si="137"/>
        <v>0</v>
      </c>
      <c r="U143" s="132">
        <f t="shared" si="137"/>
        <v>0</v>
      </c>
      <c r="V143" s="157">
        <f t="shared" si="137"/>
        <v>0</v>
      </c>
    </row>
    <row r="144" spans="1:22" ht="13" thickBot="1" x14ac:dyDescent="0.3">
      <c r="A144" s="310"/>
      <c r="B144" s="133" t="s">
        <v>0</v>
      </c>
      <c r="C144" s="80">
        <f>SUM(C138:C143)</f>
        <v>0</v>
      </c>
      <c r="D144" s="79">
        <f>SUM(D138:D143)</f>
        <v>0</v>
      </c>
      <c r="E144" s="79">
        <f>SUM(E138:E143)</f>
        <v>0</v>
      </c>
      <c r="F144" s="142">
        <f>SUM(F138:F143)</f>
        <v>0</v>
      </c>
      <c r="G144" s="80">
        <f>SUM(G138:G143)</f>
        <v>0</v>
      </c>
      <c r="H144" s="155">
        <f t="shared" ref="H144:R144" si="138">SUM(H138:H143)</f>
        <v>0</v>
      </c>
      <c r="I144" s="76">
        <f t="shared" si="138"/>
        <v>0</v>
      </c>
      <c r="J144" s="155">
        <f t="shared" si="138"/>
        <v>0</v>
      </c>
      <c r="K144" s="76">
        <f t="shared" si="138"/>
        <v>0</v>
      </c>
      <c r="L144" s="153">
        <f t="shared" si="138"/>
        <v>0</v>
      </c>
      <c r="M144" s="76">
        <f t="shared" si="138"/>
        <v>0</v>
      </c>
      <c r="N144" s="156">
        <f t="shared" si="138"/>
        <v>0</v>
      </c>
      <c r="O144" s="80">
        <f t="shared" si="138"/>
        <v>0</v>
      </c>
      <c r="P144" s="153">
        <f t="shared" si="138"/>
        <v>0</v>
      </c>
      <c r="Q144" s="79">
        <f t="shared" si="138"/>
        <v>0</v>
      </c>
      <c r="R144" s="153">
        <f t="shared" si="138"/>
        <v>0</v>
      </c>
      <c r="S144" s="79">
        <f>SUM(S138:S143)</f>
        <v>0</v>
      </c>
      <c r="T144" s="153">
        <f>SUM(T138:T143)</f>
        <v>0</v>
      </c>
      <c r="U144" s="79">
        <f>SUM(U138:U143)</f>
        <v>0</v>
      </c>
      <c r="V144" s="154">
        <f>SUM(V138:V143)</f>
        <v>0</v>
      </c>
    </row>
    <row r="145" spans="1:6" ht="13" thickTop="1" x14ac:dyDescent="0.25"/>
    <row r="148" spans="1:6" ht="13" x14ac:dyDescent="0.3">
      <c r="A148" s="41" t="s">
        <v>26</v>
      </c>
      <c r="B148" s="305"/>
      <c r="C148" s="306"/>
      <c r="D148" s="306"/>
      <c r="E148" s="306"/>
      <c r="F148" s="307"/>
    </row>
    <row r="150" spans="1:6" ht="13" x14ac:dyDescent="0.3">
      <c r="A150" s="41" t="s">
        <v>27</v>
      </c>
      <c r="B150" s="305"/>
      <c r="C150" s="306"/>
      <c r="D150" s="306"/>
      <c r="E150" s="306"/>
      <c r="F150" s="307"/>
    </row>
    <row r="152" spans="1:6" ht="13" x14ac:dyDescent="0.3">
      <c r="A152" s="41" t="s">
        <v>28</v>
      </c>
      <c r="B152" s="343"/>
      <c r="C152" s="344"/>
      <c r="D152" s="344"/>
      <c r="E152" s="344"/>
      <c r="F152" s="345"/>
    </row>
  </sheetData>
  <sheetProtection algorithmName="SHA-512" hashValue="yKa9sslt3vAfWF5upsge6nZBb0hC/PtGi0f7S68Q3ZgmJ7wBWl6q0gamsfLaRk6vq67MixsmkPsINhfyB4ujEw==" saltValue="XGW/8vXsDTvqx1ij5uMBig==" spinCount="100000" sheet="1" selectLockedCells="1"/>
  <protectedRanges>
    <protectedRange sqref="C109:E118 C125:E135 G109:L118 G125:L135" name="Range1_1_3"/>
    <protectedRange sqref="C11:E16 C25:E30 C32:E37 C39:E44 C18:E23 G11:L16 G18:L23 G25:L30 G32:L37 G39:L44 G59:L64 G66:L71 G73:L78" name="Range1"/>
    <protectedRange sqref="C59:E64 C66:E71 C73:E78" name="Range1_1"/>
    <protectedRange sqref="C93:E101 G93:L101" name="Range1_2"/>
  </protectedRanges>
  <dataConsolidate/>
  <mergeCells count="104">
    <mergeCell ref="B152:F152"/>
    <mergeCell ref="A2:Q2"/>
    <mergeCell ref="A5:Q5"/>
    <mergeCell ref="A6:V7"/>
    <mergeCell ref="B8:B10"/>
    <mergeCell ref="G8:N8"/>
    <mergeCell ref="S9:T9"/>
    <mergeCell ref="U9:V9"/>
    <mergeCell ref="B150:F150"/>
    <mergeCell ref="A104:V105"/>
    <mergeCell ref="B106:B108"/>
    <mergeCell ref="O8:V8"/>
    <mergeCell ref="G9:H9"/>
    <mergeCell ref="I9:J9"/>
    <mergeCell ref="K9:L9"/>
    <mergeCell ref="M9:N9"/>
    <mergeCell ref="O9:P9"/>
    <mergeCell ref="Q9:R9"/>
    <mergeCell ref="A11:A17"/>
    <mergeCell ref="A18:A24"/>
    <mergeCell ref="C9:C10"/>
    <mergeCell ref="D9:D10"/>
    <mergeCell ref="E9:E10"/>
    <mergeCell ref="F9:F10"/>
    <mergeCell ref="A25:A31"/>
    <mergeCell ref="A32:A38"/>
    <mergeCell ref="A39:A45"/>
    <mergeCell ref="B148:F148"/>
    <mergeCell ref="A138:A144"/>
    <mergeCell ref="A46:A52"/>
    <mergeCell ref="A59:A65"/>
    <mergeCell ref="A66:A72"/>
    <mergeCell ref="A54:V55"/>
    <mergeCell ref="G56:N56"/>
    <mergeCell ref="O56:V56"/>
    <mergeCell ref="G57:H57"/>
    <mergeCell ref="I57:J57"/>
    <mergeCell ref="K57:L57"/>
    <mergeCell ref="M57:N57"/>
    <mergeCell ref="O57:P57"/>
    <mergeCell ref="F107:F108"/>
    <mergeCell ref="A80:A86"/>
    <mergeCell ref="A88:V89"/>
    <mergeCell ref="A73:A79"/>
    <mergeCell ref="O90:V90"/>
    <mergeCell ref="B56:B58"/>
    <mergeCell ref="C56:F56"/>
    <mergeCell ref="C57:C58"/>
    <mergeCell ref="D57:D58"/>
    <mergeCell ref="E57:E58"/>
    <mergeCell ref="F57:F58"/>
    <mergeCell ref="Q57:R57"/>
    <mergeCell ref="O91:P91"/>
    <mergeCell ref="Q91:R91"/>
    <mergeCell ref="S57:T57"/>
    <mergeCell ref="U57:V57"/>
    <mergeCell ref="S91:T91"/>
    <mergeCell ref="U91:V91"/>
    <mergeCell ref="A96:A102"/>
    <mergeCell ref="G106:N106"/>
    <mergeCell ref="O106:V106"/>
    <mergeCell ref="G107:H107"/>
    <mergeCell ref="C91:C92"/>
    <mergeCell ref="D91:D92"/>
    <mergeCell ref="E91:E92"/>
    <mergeCell ref="F91:F92"/>
    <mergeCell ref="C106:F106"/>
    <mergeCell ref="C107:C108"/>
    <mergeCell ref="I107:J107"/>
    <mergeCell ref="K107:L107"/>
    <mergeCell ref="M107:N107"/>
    <mergeCell ref="B90:B92"/>
    <mergeCell ref="G90:N90"/>
    <mergeCell ref="G91:H91"/>
    <mergeCell ref="I91:J91"/>
    <mergeCell ref="K91:L91"/>
    <mergeCell ref="M91:N91"/>
    <mergeCell ref="C90:F90"/>
    <mergeCell ref="D107:D108"/>
    <mergeCell ref="E107:E108"/>
    <mergeCell ref="C8:F8"/>
    <mergeCell ref="S123:T123"/>
    <mergeCell ref="U123:V123"/>
    <mergeCell ref="A113:A119"/>
    <mergeCell ref="A130:A136"/>
    <mergeCell ref="B122:B124"/>
    <mergeCell ref="G122:N122"/>
    <mergeCell ref="O122:V122"/>
    <mergeCell ref="G123:H123"/>
    <mergeCell ref="I123:J123"/>
    <mergeCell ref="C122:F122"/>
    <mergeCell ref="C123:C124"/>
    <mergeCell ref="D123:D124"/>
    <mergeCell ref="E123:E124"/>
    <mergeCell ref="F123:F124"/>
    <mergeCell ref="K123:L123"/>
    <mergeCell ref="M123:N123"/>
    <mergeCell ref="O123:P123"/>
    <mergeCell ref="Q123:R123"/>
    <mergeCell ref="O107:P107"/>
    <mergeCell ref="Q107:R107"/>
    <mergeCell ref="S107:T107"/>
    <mergeCell ref="U107:V107"/>
    <mergeCell ref="A121:V121"/>
  </mergeCells>
  <conditionalFormatting sqref="K109:K118">
    <cfRule type="expression" dxfId="109" priority="69" stopIfTrue="1">
      <formula>IF(K109&lt;&gt;"",IF(ISNUMBER(K109),IF(K109&lt;0,TRUE,IF(K109&gt;=32768,TRUE,IF(K109&lt;&gt;CEILING(K109,1),TRUE,FALSE))),TRUE),FALSE)</formula>
    </cfRule>
  </conditionalFormatting>
  <conditionalFormatting sqref="C109:E118 G109:G118 I109:I118 K109:K118">
    <cfRule type="expression" dxfId="108" priority="73" stopIfTrue="1">
      <formula>IF(C109&lt;&gt;"",IF(ISNUMBER(C109),IF(C109&lt;0,TRUE,IF(C109&gt;=32768,TRUE,IF(C109&lt;&gt;CEILING(C109,1),TRUE,FALSE))),TRUE),FALSE)</formula>
    </cfRule>
  </conditionalFormatting>
  <conditionalFormatting sqref="G109:G118 I109:I118">
    <cfRule type="expression" dxfId="107" priority="71" stopIfTrue="1">
      <formula>IF(G109&lt;&gt;"",IF(ISNUMBER(G109),IF(G109&lt;0,TRUE,IF(G109&gt;=32768,TRUE,IF(G109&lt;&gt;CEILING(G109,1),TRUE,FALSE))),TRUE),FALSE)</formula>
    </cfRule>
  </conditionalFormatting>
  <conditionalFormatting sqref="K125:K135">
    <cfRule type="expression" dxfId="106" priority="64" stopIfTrue="1">
      <formula>IF(K125&lt;&gt;"",IF(ISNUMBER(K125),IF(K125&lt;0,TRUE,IF(K125&gt;=32768,TRUE,IF(K125&lt;&gt;CEILING(K125,1),TRUE,FALSE))),TRUE),FALSE)</formula>
    </cfRule>
  </conditionalFormatting>
  <conditionalFormatting sqref="C125:E135 G125:G135 I125:I135 K125:K135">
    <cfRule type="expression" dxfId="105" priority="68" stopIfTrue="1">
      <formula>IF(C125&lt;&gt;"",IF(ISNUMBER(C125),IF(C125&lt;0,TRUE,IF(C125&gt;=32768,TRUE,IF(C125&lt;&gt;CEILING(C125,1),TRUE,FALSE))),TRUE),FALSE)</formula>
    </cfRule>
  </conditionalFormatting>
  <conditionalFormatting sqref="G125:G135 I125:I135">
    <cfRule type="expression" dxfId="104" priority="66" stopIfTrue="1">
      <formula>IF(G125&lt;&gt;"",IF(ISNUMBER(G125),IF(G125&lt;0,TRUE,IF(G125&gt;=32768,TRUE,IF(G125&lt;&gt;CEILING(G125,1),TRUE,FALSE))),TRUE),FALSE)</formula>
    </cfRule>
  </conditionalFormatting>
  <conditionalFormatting sqref="C11:E16 C25:E30 C32:E37 C39:E44 C18:E23 G25:G30 G32:G37 G39:G44 G11:G16 I11:I16 K11:K16 G18:G23 I18:I23 K18:K23 I25:I30 K25:K30 I32:I37 K32:K37 I39:I44 K39:K44">
    <cfRule type="expression" dxfId="103" priority="62" stopIfTrue="1">
      <formula>IF(C11&lt;&gt;"",IF(ISNUMBER(C11),IF(C11&lt;0,TRUE,IF(C11&gt;=32768,TRUE,IF(C11&lt;&gt;CEILING(C11,1),TRUE,FALSE))),TRUE),FALSE)</formula>
    </cfRule>
  </conditionalFormatting>
  <conditionalFormatting sqref="C59:D64 G59:G64 I59:I64 K59:K64">
    <cfRule type="expression" dxfId="102" priority="59" stopIfTrue="1">
      <formula>IF(C59&lt;&gt;"",IF(ISNUMBER(C59),IF(C59&lt;0,TRUE,IF(C59&gt;=32768,TRUE,IF(C59&lt;&gt;CEILING(C59,1),TRUE,FALSE))),TRUE),FALSE)</formula>
    </cfRule>
  </conditionalFormatting>
  <conditionalFormatting sqref="E59:E64">
    <cfRule type="expression" dxfId="101" priority="58" stopIfTrue="1">
      <formula>IF(E59&lt;&gt;"",IF(ISNUMBER(E59),IF(E59&lt;0,TRUE,IF(E59&gt;=32768,TRUE,IF(E59&lt;&gt;CEILING(E59,1),TRUE,FALSE))),TRUE),FALSE)</formula>
    </cfRule>
  </conditionalFormatting>
  <conditionalFormatting sqref="C66:D71 G66:G71 I66:I71 K66:K71">
    <cfRule type="expression" dxfId="100" priority="57" stopIfTrue="1">
      <formula>IF(C66&lt;&gt;"",IF(ISNUMBER(C66),IF(C66&lt;0,TRUE,IF(C66&gt;=32768,TRUE,IF(C66&lt;&gt;CEILING(C66,1),TRUE,FALSE))),TRUE),FALSE)</formula>
    </cfRule>
  </conditionalFormatting>
  <conditionalFormatting sqref="E66:E71">
    <cfRule type="expression" dxfId="99" priority="56" stopIfTrue="1">
      <formula>IF(E66&lt;&gt;"",IF(ISNUMBER(E66),IF(E66&lt;0,TRUE,IF(E66&gt;=32768,TRUE,IF(E66&lt;&gt;CEILING(E66,1),TRUE,FALSE))),TRUE),FALSE)</formula>
    </cfRule>
  </conditionalFormatting>
  <conditionalFormatting sqref="C73:D78 G73:G78 I73:I78 K73:K78">
    <cfRule type="expression" dxfId="98" priority="55" stopIfTrue="1">
      <formula>IF(C73&lt;&gt;"",IF(ISNUMBER(C73),IF(C73&lt;0,TRUE,IF(C73&gt;=32768,TRUE,IF(C73&lt;&gt;CEILING(C73,1),TRUE,FALSE))),TRUE),FALSE)</formula>
    </cfRule>
  </conditionalFormatting>
  <conditionalFormatting sqref="E73:E78">
    <cfRule type="expression" dxfId="97" priority="54" stopIfTrue="1">
      <formula>IF(E73&lt;&gt;"",IF(ISNUMBER(E73),IF(E73&lt;0,TRUE,IF(E73&gt;=32768,TRUE,IF(E73&lt;&gt;CEILING(E73,1),TRUE,FALSE))),TRUE),FALSE)</formula>
    </cfRule>
  </conditionalFormatting>
  <conditionalFormatting sqref="C93:E101 G93:G95 I93:I95 K93:K95">
    <cfRule type="expression" dxfId="96" priority="49" stopIfTrue="1">
      <formula>IF(C93&lt;&gt;"",IF(ISNUMBER(C93),IF(C93&lt;0,TRUE,IF(C93&gt;=32768,TRUE,IF(C93&lt;&gt;CEILING(C93,1),TRUE,FALSE))),TRUE),FALSE)</formula>
    </cfRule>
  </conditionalFormatting>
  <conditionalFormatting sqref="H96:H101 J96:J101">
    <cfRule type="expression" dxfId="95" priority="48" stopIfTrue="1">
      <formula>IF(H96&lt;&gt;"",IF(ISNUMBER(H96),IF(H96&lt;0,TRUE,IF(H96&gt;=1000,TRUE,FALSE)),TRUE),FALSE)</formula>
    </cfRule>
  </conditionalFormatting>
  <conditionalFormatting sqref="G96:G101 I96:I101">
    <cfRule type="expression" dxfId="94" priority="47" stopIfTrue="1">
      <formula>IF(G96&lt;&gt;"",IF(ISNUMBER(G96),IF(G96&lt;0,TRUE,IF(G96&gt;=32768,TRUE,IF(G96&lt;&gt;CEILING(G96,1),TRUE,FALSE))),TRUE),FALSE)</formula>
    </cfRule>
  </conditionalFormatting>
  <conditionalFormatting sqref="K96:K101">
    <cfRule type="expression" dxfId="93" priority="45" stopIfTrue="1">
      <formula>IF(K96&lt;&gt;"",IF(ISNUMBER(K96),IF(K96&lt;0,TRUE,IF(K96&gt;=32768,TRUE,IF(K96&lt;&gt;CEILING(K96,1),TRUE,FALSE))),TRUE),FALSE)</formula>
    </cfRule>
  </conditionalFormatting>
  <conditionalFormatting sqref="L96:L101">
    <cfRule type="expression" dxfId="92" priority="46" stopIfTrue="1">
      <formula>IF(L96&lt;&gt;"",IF(ISNUMBER(L96),IF(L96&lt;0,TRUE,IF(L96&gt;=1000,TRUE,FALSE)),TRUE),FALSE)</formula>
    </cfRule>
  </conditionalFormatting>
  <conditionalFormatting sqref="H11:H16">
    <cfRule type="expression" dxfId="91" priority="43" stopIfTrue="1">
      <formula>IF(H11&lt;&gt;"",IF(ISNUMBER(H11),IF(H11&lt;0,TRUE,IF(H11&gt;=1000,TRUE,FALSE)),TRUE),FALSE)</formula>
    </cfRule>
  </conditionalFormatting>
  <conditionalFormatting sqref="J11:J16">
    <cfRule type="expression" dxfId="90" priority="42" stopIfTrue="1">
      <formula>IF(J11&lt;&gt;"",IF(ISNUMBER(J11),IF(J11&lt;0,TRUE,IF(J11&gt;=1000,TRUE,FALSE)),TRUE),FALSE)</formula>
    </cfRule>
  </conditionalFormatting>
  <conditionalFormatting sqref="L11:L16">
    <cfRule type="expression" dxfId="89" priority="41" stopIfTrue="1">
      <formula>IF(L11&lt;&gt;"",IF(ISNUMBER(L11),IF(L11&lt;0,TRUE,IF(L11&gt;=1000,TRUE,FALSE)),TRUE),FALSE)</formula>
    </cfRule>
  </conditionalFormatting>
  <conditionalFormatting sqref="H18:H23">
    <cfRule type="expression" dxfId="88" priority="40" stopIfTrue="1">
      <formula>IF(H18&lt;&gt;"",IF(ISNUMBER(H18),IF(H18&lt;0,TRUE,IF(H18&gt;=1000,TRUE,FALSE)),TRUE),FALSE)</formula>
    </cfRule>
  </conditionalFormatting>
  <conditionalFormatting sqref="J18:J23">
    <cfRule type="expression" dxfId="87" priority="39" stopIfTrue="1">
      <formula>IF(J18&lt;&gt;"",IF(ISNUMBER(J18),IF(J18&lt;0,TRUE,IF(J18&gt;=1000,TRUE,FALSE)),TRUE),FALSE)</formula>
    </cfRule>
  </conditionalFormatting>
  <conditionalFormatting sqref="L18:L23">
    <cfRule type="expression" dxfId="86" priority="38" stopIfTrue="1">
      <formula>IF(L18&lt;&gt;"",IF(ISNUMBER(L18),IF(L18&lt;0,TRUE,IF(L18&gt;=1000,TRUE,FALSE)),TRUE),FALSE)</formula>
    </cfRule>
  </conditionalFormatting>
  <conditionalFormatting sqref="H25:H30">
    <cfRule type="expression" dxfId="85" priority="37" stopIfTrue="1">
      <formula>IF(H25&lt;&gt;"",IF(ISNUMBER(H25),IF(H25&lt;0,TRUE,IF(H25&gt;=1000,TRUE,FALSE)),TRUE),FALSE)</formula>
    </cfRule>
  </conditionalFormatting>
  <conditionalFormatting sqref="J25:J30">
    <cfRule type="expression" dxfId="84" priority="36" stopIfTrue="1">
      <formula>IF(J25&lt;&gt;"",IF(ISNUMBER(J25),IF(J25&lt;0,TRUE,IF(J25&gt;=1000,TRUE,FALSE)),TRUE),FALSE)</formula>
    </cfRule>
  </conditionalFormatting>
  <conditionalFormatting sqref="L25:L30">
    <cfRule type="expression" dxfId="83" priority="35" stopIfTrue="1">
      <formula>IF(L25&lt;&gt;"",IF(ISNUMBER(L25),IF(L25&lt;0,TRUE,IF(L25&gt;=1000,TRUE,FALSE)),TRUE),FALSE)</formula>
    </cfRule>
  </conditionalFormatting>
  <conditionalFormatting sqref="H32:H37">
    <cfRule type="expression" dxfId="82" priority="34" stopIfTrue="1">
      <formula>IF(H32&lt;&gt;"",IF(ISNUMBER(H32),IF(H32&lt;0,TRUE,IF(H32&gt;=1000,TRUE,FALSE)),TRUE),FALSE)</formula>
    </cfRule>
  </conditionalFormatting>
  <conditionalFormatting sqref="J32:J37">
    <cfRule type="expression" dxfId="81" priority="33" stopIfTrue="1">
      <formula>IF(J32&lt;&gt;"",IF(ISNUMBER(J32),IF(J32&lt;0,TRUE,IF(J32&gt;=1000,TRUE,FALSE)),TRUE),FALSE)</formula>
    </cfRule>
  </conditionalFormatting>
  <conditionalFormatting sqref="L32:L37">
    <cfRule type="expression" dxfId="80" priority="32" stopIfTrue="1">
      <formula>IF(L32&lt;&gt;"",IF(ISNUMBER(L32),IF(L32&lt;0,TRUE,IF(L32&gt;=1000,TRUE,FALSE)),TRUE),FALSE)</formula>
    </cfRule>
  </conditionalFormatting>
  <conditionalFormatting sqref="H39:H44">
    <cfRule type="expression" dxfId="79" priority="31" stopIfTrue="1">
      <formula>IF(H39&lt;&gt;"",IF(ISNUMBER(H39),IF(H39&lt;0,TRUE,IF(H39&gt;=1000,TRUE,FALSE)),TRUE),FALSE)</formula>
    </cfRule>
  </conditionalFormatting>
  <conditionalFormatting sqref="J39:J44">
    <cfRule type="expression" dxfId="78" priority="30" stopIfTrue="1">
      <formula>IF(J39&lt;&gt;"",IF(ISNUMBER(J39),IF(J39&lt;0,TRUE,IF(J39&gt;=1000,TRUE,FALSE)),TRUE),FALSE)</formula>
    </cfRule>
  </conditionalFormatting>
  <conditionalFormatting sqref="L39:L44">
    <cfRule type="expression" dxfId="77" priority="29" stopIfTrue="1">
      <formula>IF(L39&lt;&gt;"",IF(ISNUMBER(L39),IF(L39&lt;0,TRUE,IF(L39&gt;=1000,TRUE,FALSE)),TRUE),FALSE)</formula>
    </cfRule>
  </conditionalFormatting>
  <conditionalFormatting sqref="H59:H64">
    <cfRule type="expression" dxfId="76" priority="28" stopIfTrue="1">
      <formula>IF(H59&lt;&gt;"",IF(ISNUMBER(H59),IF(H59&lt;0,TRUE,IF(H59&gt;=1000,TRUE,FALSE)),TRUE),FALSE)</formula>
    </cfRule>
  </conditionalFormatting>
  <conditionalFormatting sqref="H66:H71">
    <cfRule type="expression" dxfId="75" priority="27" stopIfTrue="1">
      <formula>IF(H66&lt;&gt;"",IF(ISNUMBER(H66),IF(H66&lt;0,TRUE,IF(H66&gt;=1000,TRUE,FALSE)),TRUE),FALSE)</formula>
    </cfRule>
  </conditionalFormatting>
  <conditionalFormatting sqref="J66:J71">
    <cfRule type="expression" dxfId="74" priority="26" stopIfTrue="1">
      <formula>IF(J66&lt;&gt;"",IF(ISNUMBER(J66),IF(J66&lt;0,TRUE,IF(J66&gt;=1000,TRUE,FALSE)),TRUE),FALSE)</formula>
    </cfRule>
  </conditionalFormatting>
  <conditionalFormatting sqref="L66:L71">
    <cfRule type="expression" dxfId="73" priority="25" stopIfTrue="1">
      <formula>IF(L66&lt;&gt;"",IF(ISNUMBER(L66),IF(L66&lt;0,TRUE,IF(L66&gt;=1000,TRUE,FALSE)),TRUE),FALSE)</formula>
    </cfRule>
  </conditionalFormatting>
  <conditionalFormatting sqref="H73:H78">
    <cfRule type="expression" dxfId="72" priority="24" stopIfTrue="1">
      <formula>IF(H73&lt;&gt;"",IF(ISNUMBER(H73),IF(H73&lt;0,TRUE,IF(H73&gt;=1000,TRUE,FALSE)),TRUE),FALSE)</formula>
    </cfRule>
  </conditionalFormatting>
  <conditionalFormatting sqref="J73:J78">
    <cfRule type="expression" dxfId="71" priority="23" stopIfTrue="1">
      <formula>IF(J73&lt;&gt;"",IF(ISNUMBER(J73),IF(J73&lt;0,TRUE,IF(J73&gt;=1000,TRUE,FALSE)),TRUE),FALSE)</formula>
    </cfRule>
  </conditionalFormatting>
  <conditionalFormatting sqref="L73:L78">
    <cfRule type="expression" dxfId="70" priority="22" stopIfTrue="1">
      <formula>IF(L73&lt;&gt;"",IF(ISNUMBER(L73),IF(L73&lt;0,TRUE,IF(L73&gt;=1000,TRUE,FALSE)),TRUE),FALSE)</formula>
    </cfRule>
  </conditionalFormatting>
  <conditionalFormatting sqref="J59:J64">
    <cfRule type="expression" dxfId="69" priority="21" stopIfTrue="1">
      <formula>IF(J59&lt;&gt;"",IF(ISNUMBER(J59),IF(J59&lt;0,TRUE,IF(J59&gt;=1000,TRUE,FALSE)),TRUE),FALSE)</formula>
    </cfRule>
  </conditionalFormatting>
  <conditionalFormatting sqref="L59:L64">
    <cfRule type="expression" dxfId="68" priority="20" stopIfTrue="1">
      <formula>IF(L59&lt;&gt;"",IF(ISNUMBER(L59),IF(L59&lt;0,TRUE,IF(L59&gt;=1000,TRUE,FALSE)),TRUE),FALSE)</formula>
    </cfRule>
  </conditionalFormatting>
  <conditionalFormatting sqref="H93:H95">
    <cfRule type="expression" dxfId="67" priority="19" stopIfTrue="1">
      <formula>IF(H93&lt;&gt;"",IF(ISNUMBER(H93),IF(H93&lt;0,TRUE,IF(H93&gt;=1000,TRUE,FALSE)),TRUE),FALSE)</formula>
    </cfRule>
  </conditionalFormatting>
  <conditionalFormatting sqref="J93:J95">
    <cfRule type="expression" dxfId="66" priority="18" stopIfTrue="1">
      <formula>IF(J93&lt;&gt;"",IF(ISNUMBER(J93),IF(J93&lt;0,TRUE,IF(J93&gt;=1000,TRUE,FALSE)),TRUE),FALSE)</formula>
    </cfRule>
  </conditionalFormatting>
  <conditionalFormatting sqref="L93:L95">
    <cfRule type="expression" dxfId="65" priority="17" stopIfTrue="1">
      <formula>IF(L93&lt;&gt;"",IF(ISNUMBER(L93),IF(L93&lt;0,TRUE,IF(L93&gt;=1000,TRUE,FALSE)),TRUE),FALSE)</formula>
    </cfRule>
  </conditionalFormatting>
  <conditionalFormatting sqref="H109:H112">
    <cfRule type="expression" dxfId="64" priority="12" stopIfTrue="1">
      <formula>IF(H109&lt;&gt;"",IF(ISNUMBER(H109),IF(H109&lt;0,TRUE,IF(H109&gt;=1000,TRUE,FALSE)),TRUE),FALSE)</formula>
    </cfRule>
  </conditionalFormatting>
  <conditionalFormatting sqref="H113:H118">
    <cfRule type="expression" dxfId="63" priority="11" stopIfTrue="1">
      <formula>IF(H113&lt;&gt;"",IF(ISNUMBER(H113),IF(H113&lt;0,TRUE,IF(H113&gt;=1000,TRUE,FALSE)),TRUE),FALSE)</formula>
    </cfRule>
  </conditionalFormatting>
  <conditionalFormatting sqref="J109:J112">
    <cfRule type="expression" dxfId="62" priority="10" stopIfTrue="1">
      <formula>IF(J109&lt;&gt;"",IF(ISNUMBER(J109),IF(J109&lt;0,TRUE,IF(J109&gt;=1000,TRUE,FALSE)),TRUE),FALSE)</formula>
    </cfRule>
  </conditionalFormatting>
  <conditionalFormatting sqref="J113:J118">
    <cfRule type="expression" dxfId="61" priority="9" stopIfTrue="1">
      <formula>IF(J113&lt;&gt;"",IF(ISNUMBER(J113),IF(J113&lt;0,TRUE,IF(J113&gt;=1000,TRUE,FALSE)),TRUE),FALSE)</formula>
    </cfRule>
  </conditionalFormatting>
  <conditionalFormatting sqref="L109:L112">
    <cfRule type="expression" dxfId="60" priority="8" stopIfTrue="1">
      <formula>IF(L109&lt;&gt;"",IF(ISNUMBER(L109),IF(L109&lt;0,TRUE,IF(L109&gt;=1000,TRUE,FALSE)),TRUE),FALSE)</formula>
    </cfRule>
  </conditionalFormatting>
  <conditionalFormatting sqref="L113:L118">
    <cfRule type="expression" dxfId="59" priority="7" stopIfTrue="1">
      <formula>IF(L113&lt;&gt;"",IF(ISNUMBER(L113),IF(L113&lt;0,TRUE,IF(L113&gt;=1000,TRUE,FALSE)),TRUE),FALSE)</formula>
    </cfRule>
  </conditionalFormatting>
  <conditionalFormatting sqref="H125:H129">
    <cfRule type="expression" dxfId="58" priority="6" stopIfTrue="1">
      <formula>IF(H125&lt;&gt;"",IF(ISNUMBER(H125),IF(H125&lt;0,TRUE,IF(H125&gt;=1000,TRUE,FALSE)),TRUE),FALSE)</formula>
    </cfRule>
  </conditionalFormatting>
  <conditionalFormatting sqref="H130:H135">
    <cfRule type="expression" dxfId="57" priority="5" stopIfTrue="1">
      <formula>IF(H130&lt;&gt;"",IF(ISNUMBER(H130),IF(H130&lt;0,TRUE,IF(H130&gt;=1000,TRUE,FALSE)),TRUE),FALSE)</formula>
    </cfRule>
  </conditionalFormatting>
  <conditionalFormatting sqref="J125:J129">
    <cfRule type="expression" dxfId="56" priority="4" stopIfTrue="1">
      <formula>IF(J125&lt;&gt;"",IF(ISNUMBER(J125),IF(J125&lt;0,TRUE,IF(J125&gt;=1000,TRUE,FALSE)),TRUE),FALSE)</formula>
    </cfRule>
  </conditionalFormatting>
  <conditionalFormatting sqref="J130:J135">
    <cfRule type="expression" dxfId="55" priority="3" stopIfTrue="1">
      <formula>IF(J130&lt;&gt;"",IF(ISNUMBER(J130),IF(J130&lt;0,TRUE,IF(J130&gt;=1000,TRUE,FALSE)),TRUE),FALSE)</formula>
    </cfRule>
  </conditionalFormatting>
  <conditionalFormatting sqref="L125:L129">
    <cfRule type="expression" dxfId="54" priority="2" stopIfTrue="1">
      <formula>IF(L125&lt;&gt;"",IF(ISNUMBER(L125),IF(L125&lt;0,TRUE,IF(L125&gt;=1000,TRUE,FALSE)),TRUE),FALSE)</formula>
    </cfRule>
  </conditionalFormatting>
  <conditionalFormatting sqref="L130:L135">
    <cfRule type="expression" dxfId="53" priority="1" stopIfTrue="1">
      <formula>IF(L130&lt;&gt;"",IF(ISNUMBER(L130),IF(L130&lt;0,TRUE,IF(L130&gt;=1000,TRUE,FALSE)),TRUE),FALSE)</formula>
    </cfRule>
  </conditionalFormatting>
  <dataValidations count="1">
    <dataValidation type="decimal" operator="lessThan" allowBlank="1" showErrorMessage="1" errorTitle="FTE Value" error="The FTE value must be less than the number of staff." sqref="H11:H16 J11:J16 L11:L16 H18:H23 J18:J23 L18:L23 H25:H30 J25:J30 L25:L30 H32:H37 J32:J37 L32:L37 H39:H44 J39:J44 L39:L44 H59:H64 J59:J64 L59:L64 H66:H71 J66:J71 L66:L71 H73:H78 J73:J78 L73:L78 H93:H101 J93:J101 L93:L101 H109:H118 J109:J118 L109:L118 H125:H135 J125:J135 L125:L135" xr:uid="{1CE0FB79-AD0F-401E-957B-19D38EFFFC3E}">
      <formula1>G11</formula1>
    </dataValidation>
  </dataValidations>
  <pageMargins left="0.78740157480314965" right="0.15748031496062992" top="0.39370078740157483" bottom="0.15748031496062992" header="0.39370078740157483" footer="0.15748031496062992"/>
  <pageSetup paperSize="9" scale="67" orientation="landscape" r:id="rId1"/>
  <headerFooter alignWithMargins="0"/>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3"/>
  <sheetViews>
    <sheetView zoomScaleNormal="100" zoomScaleSheetLayoutView="115" workbookViewId="0">
      <selection activeCell="C10" sqref="C10"/>
    </sheetView>
  </sheetViews>
  <sheetFormatPr defaultRowHeight="12.5" x14ac:dyDescent="0.25"/>
  <cols>
    <col min="1" max="1" width="37.1796875" customWidth="1"/>
    <col min="2" max="2" width="14.7265625" customWidth="1"/>
    <col min="3" max="22" width="9.7265625" customWidth="1"/>
  </cols>
  <sheetData>
    <row r="1" spans="1:22" s="23" customFormat="1" ht="29.25" customHeight="1" x14ac:dyDescent="0.3">
      <c r="A1" s="346" t="s">
        <v>51</v>
      </c>
      <c r="B1" s="346"/>
      <c r="C1" s="346"/>
      <c r="D1" s="346"/>
      <c r="E1" s="346"/>
      <c r="F1" s="346"/>
      <c r="G1" s="346"/>
      <c r="H1" s="346"/>
      <c r="I1" s="346"/>
      <c r="J1" s="346"/>
      <c r="K1" s="346"/>
      <c r="L1" s="346"/>
      <c r="M1" s="346"/>
      <c r="N1" s="346"/>
      <c r="O1" s="346"/>
      <c r="P1" s="346"/>
      <c r="Q1" s="346"/>
    </row>
    <row r="2" spans="1:22" s="42" customFormat="1" ht="27.75" customHeight="1" x14ac:dyDescent="0.25">
      <c r="A2" s="49" t="str">
        <f>" PLEASE PROVIDE ANNUAL DATA FOR THE "&amp;Year&amp;" CALENDAR YEAR"</f>
        <v xml:space="preserve"> PLEASE PROVIDE ANNUAL DATA FOR THE 2022 CALENDAR YEAR</v>
      </c>
      <c r="B2" s="28"/>
      <c r="C2" s="29"/>
      <c r="D2" s="29"/>
      <c r="E2" s="29"/>
      <c r="F2" s="29"/>
      <c r="G2" s="29"/>
      <c r="H2" s="29"/>
      <c r="I2" s="29"/>
      <c r="J2" s="29"/>
      <c r="K2" s="29"/>
      <c r="L2" s="29"/>
      <c r="M2" s="29"/>
      <c r="N2" s="29"/>
      <c r="O2" s="29"/>
      <c r="P2" s="29"/>
      <c r="Q2" s="30"/>
    </row>
    <row r="3" spans="1:22" s="34" customFormat="1" ht="22.5" customHeight="1" x14ac:dyDescent="0.25">
      <c r="A3" s="33" t="s">
        <v>49</v>
      </c>
    </row>
    <row r="4" spans="1:22" s="11" customFormat="1" ht="54.75" customHeight="1" thickBot="1" x14ac:dyDescent="0.3">
      <c r="A4" s="347" t="s">
        <v>58</v>
      </c>
      <c r="B4" s="347"/>
      <c r="C4" s="347"/>
      <c r="D4" s="347"/>
      <c r="E4" s="347"/>
      <c r="F4" s="347"/>
      <c r="G4" s="347"/>
      <c r="H4" s="347"/>
      <c r="I4" s="347"/>
      <c r="J4" s="347"/>
      <c r="K4" s="347"/>
      <c r="L4" s="347"/>
      <c r="M4" s="347"/>
      <c r="N4" s="347"/>
      <c r="O4" s="347"/>
      <c r="P4" s="347"/>
      <c r="Q4" s="347"/>
    </row>
    <row r="5" spans="1:22" s="11" customFormat="1" ht="13" thickTop="1" x14ac:dyDescent="0.25">
      <c r="A5" s="329" t="s">
        <v>12</v>
      </c>
      <c r="B5" s="330"/>
      <c r="C5" s="330"/>
      <c r="D5" s="330"/>
      <c r="E5" s="330"/>
      <c r="F5" s="330"/>
      <c r="G5" s="330"/>
      <c r="H5" s="330"/>
      <c r="I5" s="330"/>
      <c r="J5" s="330"/>
      <c r="K5" s="330"/>
      <c r="L5" s="330"/>
      <c r="M5" s="330"/>
      <c r="N5" s="330"/>
      <c r="O5" s="330"/>
      <c r="P5" s="330"/>
      <c r="Q5" s="330"/>
      <c r="R5" s="330"/>
      <c r="S5" s="330"/>
      <c r="T5" s="330"/>
      <c r="U5" s="330"/>
      <c r="V5" s="331"/>
    </row>
    <row r="6" spans="1:22" ht="13" thickBot="1" x14ac:dyDescent="0.3">
      <c r="A6" s="332"/>
      <c r="B6" s="333"/>
      <c r="C6" s="333"/>
      <c r="D6" s="333"/>
      <c r="E6" s="333"/>
      <c r="F6" s="333"/>
      <c r="G6" s="333"/>
      <c r="H6" s="333"/>
      <c r="I6" s="333"/>
      <c r="J6" s="333"/>
      <c r="K6" s="333"/>
      <c r="L6" s="333"/>
      <c r="M6" s="333"/>
      <c r="N6" s="333"/>
      <c r="O6" s="333"/>
      <c r="P6" s="333"/>
      <c r="Q6" s="333"/>
      <c r="R6" s="333"/>
      <c r="S6" s="333"/>
      <c r="T6" s="333"/>
      <c r="U6" s="333"/>
      <c r="V6" s="334"/>
    </row>
    <row r="7" spans="1:22" ht="13" thickTop="1" x14ac:dyDescent="0.25">
      <c r="A7" s="59"/>
      <c r="B7" s="338" t="s">
        <v>13</v>
      </c>
      <c r="C7" s="358" t="s">
        <v>67</v>
      </c>
      <c r="D7" s="359"/>
      <c r="E7" s="359"/>
      <c r="F7" s="360"/>
      <c r="G7" s="273" t="s">
        <v>68</v>
      </c>
      <c r="H7" s="274"/>
      <c r="I7" s="274"/>
      <c r="J7" s="274"/>
      <c r="K7" s="274"/>
      <c r="L7" s="274"/>
      <c r="M7" s="274"/>
      <c r="N7" s="275"/>
      <c r="O7" s="273" t="s">
        <v>69</v>
      </c>
      <c r="P7" s="274"/>
      <c r="Q7" s="274"/>
      <c r="R7" s="274"/>
      <c r="S7" s="274"/>
      <c r="T7" s="274"/>
      <c r="U7" s="274"/>
      <c r="V7" s="275"/>
    </row>
    <row r="8" spans="1:22" s="11" customFormat="1" x14ac:dyDescent="0.25">
      <c r="A8" s="60"/>
      <c r="B8" s="339"/>
      <c r="C8" s="286" t="s">
        <v>24</v>
      </c>
      <c r="D8" s="288" t="s">
        <v>25</v>
      </c>
      <c r="E8" s="290" t="s">
        <v>73</v>
      </c>
      <c r="F8" s="292" t="s">
        <v>0</v>
      </c>
      <c r="G8" s="285" t="s">
        <v>24</v>
      </c>
      <c r="H8" s="277"/>
      <c r="I8" s="276" t="s">
        <v>25</v>
      </c>
      <c r="J8" s="277"/>
      <c r="K8" s="276" t="s">
        <v>73</v>
      </c>
      <c r="L8" s="277"/>
      <c r="M8" s="276" t="s">
        <v>0</v>
      </c>
      <c r="N8" s="278"/>
      <c r="O8" s="285" t="s">
        <v>24</v>
      </c>
      <c r="P8" s="277"/>
      <c r="Q8" s="276" t="s">
        <v>25</v>
      </c>
      <c r="R8" s="277"/>
      <c r="S8" s="276" t="s">
        <v>73</v>
      </c>
      <c r="T8" s="277"/>
      <c r="U8" s="276" t="s">
        <v>0</v>
      </c>
      <c r="V8" s="278"/>
    </row>
    <row r="9" spans="1:22" s="11" customFormat="1" ht="13" thickBot="1" x14ac:dyDescent="0.3">
      <c r="A9" s="61"/>
      <c r="B9" s="340"/>
      <c r="C9" s="361"/>
      <c r="D9" s="352"/>
      <c r="E9" s="353"/>
      <c r="F9" s="354"/>
      <c r="G9" s="62" t="s">
        <v>1</v>
      </c>
      <c r="H9" s="62" t="s">
        <v>2</v>
      </c>
      <c r="I9" s="62" t="s">
        <v>1</v>
      </c>
      <c r="J9" s="62" t="s">
        <v>2</v>
      </c>
      <c r="K9" s="62" t="s">
        <v>1</v>
      </c>
      <c r="L9" s="62" t="s">
        <v>2</v>
      </c>
      <c r="M9" s="62" t="s">
        <v>1</v>
      </c>
      <c r="N9" s="63" t="s">
        <v>2</v>
      </c>
      <c r="O9" s="62" t="s">
        <v>1</v>
      </c>
      <c r="P9" s="62" t="s">
        <v>2</v>
      </c>
      <c r="Q9" s="62" t="s">
        <v>1</v>
      </c>
      <c r="R9" s="62" t="s">
        <v>2</v>
      </c>
      <c r="S9" s="62" t="s">
        <v>1</v>
      </c>
      <c r="T9" s="62" t="s">
        <v>2</v>
      </c>
      <c r="U9" s="62" t="s">
        <v>1</v>
      </c>
      <c r="V9" s="63" t="s">
        <v>2</v>
      </c>
    </row>
    <row r="10" spans="1:22" s="11" customFormat="1" ht="15.75" customHeight="1" thickTop="1" x14ac:dyDescent="0.25">
      <c r="A10" s="302" t="s">
        <v>34</v>
      </c>
      <c r="B10" s="215" t="s">
        <v>75</v>
      </c>
      <c r="C10" s="106"/>
      <c r="D10" s="65"/>
      <c r="E10" s="65"/>
      <c r="F10" s="70">
        <f>SUM(C10:E10)</f>
        <v>0</v>
      </c>
      <c r="G10" s="65"/>
      <c r="H10" s="65"/>
      <c r="I10" s="65"/>
      <c r="J10" s="65"/>
      <c r="K10" s="65"/>
      <c r="L10" s="65"/>
      <c r="M10" s="67">
        <f>SUM(G10,I10,K10)</f>
        <v>0</v>
      </c>
      <c r="N10" s="165">
        <f>SUM(H10,J10,L10)</f>
        <v>0</v>
      </c>
      <c r="O10" s="84">
        <f t="shared" ref="O10:O39" si="0">SUM(C10,G10)</f>
        <v>0</v>
      </c>
      <c r="P10" s="163">
        <f>SUM(C10,H10)</f>
        <v>0</v>
      </c>
      <c r="Q10" s="67">
        <f>SUM(D10,I10)</f>
        <v>0</v>
      </c>
      <c r="R10" s="163">
        <f>SUM(D10,J10)</f>
        <v>0</v>
      </c>
      <c r="S10" s="67">
        <f>SUM(E10,K10)</f>
        <v>0</v>
      </c>
      <c r="T10" s="163">
        <f>SUM(E10,L10)</f>
        <v>0</v>
      </c>
      <c r="U10" s="88">
        <f>SUM(O10,Q10,S10)</f>
        <v>0</v>
      </c>
      <c r="V10" s="157">
        <f t="shared" ref="U10:V26" si="1">SUM(P10,R10,T10)</f>
        <v>0</v>
      </c>
    </row>
    <row r="11" spans="1:22" s="11" customFormat="1" x14ac:dyDescent="0.25">
      <c r="A11" s="303"/>
      <c r="B11" s="221" t="s">
        <v>17</v>
      </c>
      <c r="C11" s="106"/>
      <c r="D11" s="65"/>
      <c r="E11" s="65"/>
      <c r="F11" s="69">
        <f t="shared" ref="F11:F39" si="2">SUM(C11,E11,D11)</f>
        <v>0</v>
      </c>
      <c r="G11" s="65"/>
      <c r="H11" s="65"/>
      <c r="I11" s="65"/>
      <c r="J11" s="65"/>
      <c r="K11" s="65"/>
      <c r="L11" s="65"/>
      <c r="M11" s="67">
        <f>SUM(G11,I11,K11)</f>
        <v>0</v>
      </c>
      <c r="N11" s="165">
        <f>SUM(H11,J11,L11)</f>
        <v>0</v>
      </c>
      <c r="O11" s="84">
        <f t="shared" si="0"/>
        <v>0</v>
      </c>
      <c r="P11" s="163">
        <f>SUM(C11,H11)</f>
        <v>0</v>
      </c>
      <c r="Q11" s="67">
        <f>SUM(D11,I11)</f>
        <v>0</v>
      </c>
      <c r="R11" s="163">
        <f>SUM(D11,J11)</f>
        <v>0</v>
      </c>
      <c r="S11" s="67">
        <f>SUM(E11,K11)</f>
        <v>0</v>
      </c>
      <c r="T11" s="163">
        <f>SUM(E11,L11)</f>
        <v>0</v>
      </c>
      <c r="U11" s="129">
        <f t="shared" si="1"/>
        <v>0</v>
      </c>
      <c r="V11" s="157">
        <f t="shared" si="1"/>
        <v>0</v>
      </c>
    </row>
    <row r="12" spans="1:22" s="11" customFormat="1" x14ac:dyDescent="0.25">
      <c r="A12" s="303"/>
      <c r="B12" s="221" t="s">
        <v>76</v>
      </c>
      <c r="C12" s="106"/>
      <c r="D12" s="65"/>
      <c r="E12" s="65"/>
      <c r="F12" s="69">
        <f t="shared" si="2"/>
        <v>0</v>
      </c>
      <c r="G12" s="65"/>
      <c r="H12" s="65"/>
      <c r="I12" s="65"/>
      <c r="J12" s="65"/>
      <c r="K12" s="65"/>
      <c r="L12" s="65"/>
      <c r="M12" s="67">
        <f t="shared" ref="M12:M39" si="3">SUM(G12,I12,K12)</f>
        <v>0</v>
      </c>
      <c r="N12" s="165">
        <f t="shared" ref="N12:N39" si="4">SUM(H12,J12,L12)</f>
        <v>0</v>
      </c>
      <c r="O12" s="84">
        <f t="shared" si="0"/>
        <v>0</v>
      </c>
      <c r="P12" s="163">
        <f t="shared" ref="P12:P39" si="5">SUM(C12,H12)</f>
        <v>0</v>
      </c>
      <c r="Q12" s="67">
        <f t="shared" ref="Q12:Q39" si="6">SUM(D12,I12)</f>
        <v>0</v>
      </c>
      <c r="R12" s="163">
        <f t="shared" ref="R12:R39" si="7">SUM(D12,J12)</f>
        <v>0</v>
      </c>
      <c r="S12" s="67">
        <f t="shared" ref="S12:S39" si="8">SUM(E12,K12)</f>
        <v>0</v>
      </c>
      <c r="T12" s="163">
        <f t="shared" ref="T12:T39" si="9">SUM(E12,L12)</f>
        <v>0</v>
      </c>
      <c r="U12" s="129">
        <f t="shared" si="1"/>
        <v>0</v>
      </c>
      <c r="V12" s="157">
        <f t="shared" si="1"/>
        <v>0</v>
      </c>
    </row>
    <row r="13" spans="1:22" s="11" customFormat="1" x14ac:dyDescent="0.25">
      <c r="A13" s="303"/>
      <c r="B13" s="221" t="s">
        <v>4</v>
      </c>
      <c r="C13" s="106"/>
      <c r="D13" s="65"/>
      <c r="E13" s="65"/>
      <c r="F13" s="69">
        <f t="shared" si="2"/>
        <v>0</v>
      </c>
      <c r="G13" s="65"/>
      <c r="H13" s="65"/>
      <c r="I13" s="65"/>
      <c r="J13" s="65"/>
      <c r="K13" s="65"/>
      <c r="L13" s="65"/>
      <c r="M13" s="67">
        <f t="shared" si="3"/>
        <v>0</v>
      </c>
      <c r="N13" s="165">
        <f t="shared" si="4"/>
        <v>0</v>
      </c>
      <c r="O13" s="84">
        <f t="shared" si="0"/>
        <v>0</v>
      </c>
      <c r="P13" s="163">
        <f t="shared" si="5"/>
        <v>0</v>
      </c>
      <c r="Q13" s="67">
        <f t="shared" si="6"/>
        <v>0</v>
      </c>
      <c r="R13" s="163">
        <f t="shared" si="7"/>
        <v>0</v>
      </c>
      <c r="S13" s="67">
        <f t="shared" si="8"/>
        <v>0</v>
      </c>
      <c r="T13" s="163">
        <f t="shared" si="9"/>
        <v>0</v>
      </c>
      <c r="U13" s="129">
        <f t="shared" si="1"/>
        <v>0</v>
      </c>
      <c r="V13" s="157">
        <f t="shared" si="1"/>
        <v>0</v>
      </c>
    </row>
    <row r="14" spans="1:22" s="11" customFormat="1" x14ac:dyDescent="0.25">
      <c r="A14" s="303"/>
      <c r="B14" s="222" t="s">
        <v>77</v>
      </c>
      <c r="C14" s="106"/>
      <c r="D14" s="65"/>
      <c r="E14" s="65"/>
      <c r="F14" s="72">
        <f t="shared" si="2"/>
        <v>0</v>
      </c>
      <c r="G14" s="65"/>
      <c r="H14" s="65"/>
      <c r="I14" s="65"/>
      <c r="J14" s="65"/>
      <c r="K14" s="65"/>
      <c r="L14" s="65"/>
      <c r="M14" s="67">
        <f t="shared" si="3"/>
        <v>0</v>
      </c>
      <c r="N14" s="165">
        <f t="shared" si="4"/>
        <v>0</v>
      </c>
      <c r="O14" s="85">
        <f t="shared" si="0"/>
        <v>0</v>
      </c>
      <c r="P14" s="163">
        <f t="shared" si="5"/>
        <v>0</v>
      </c>
      <c r="Q14" s="124">
        <f t="shared" si="6"/>
        <v>0</v>
      </c>
      <c r="R14" s="163">
        <f t="shared" si="7"/>
        <v>0</v>
      </c>
      <c r="S14" s="124">
        <f t="shared" si="8"/>
        <v>0</v>
      </c>
      <c r="T14" s="163">
        <f t="shared" si="9"/>
        <v>0</v>
      </c>
      <c r="U14" s="73">
        <f t="shared" si="1"/>
        <v>0</v>
      </c>
      <c r="V14" s="157">
        <f t="shared" si="1"/>
        <v>0</v>
      </c>
    </row>
    <row r="15" spans="1:22" s="11" customFormat="1" ht="13" thickBot="1" x14ac:dyDescent="0.3">
      <c r="A15" s="304"/>
      <c r="B15" s="224" t="s">
        <v>19</v>
      </c>
      <c r="C15" s="110"/>
      <c r="D15" s="111"/>
      <c r="E15" s="111"/>
      <c r="F15" s="109">
        <f t="shared" si="2"/>
        <v>0</v>
      </c>
      <c r="G15" s="119"/>
      <c r="H15" s="119"/>
      <c r="I15" s="119"/>
      <c r="J15" s="119"/>
      <c r="K15" s="119"/>
      <c r="L15" s="119"/>
      <c r="M15" s="73">
        <f t="shared" si="3"/>
        <v>0</v>
      </c>
      <c r="N15" s="172">
        <f t="shared" si="4"/>
        <v>0</v>
      </c>
      <c r="O15" s="85">
        <f t="shared" si="0"/>
        <v>0</v>
      </c>
      <c r="P15" s="173">
        <f t="shared" si="5"/>
        <v>0</v>
      </c>
      <c r="Q15" s="124">
        <f t="shared" si="6"/>
        <v>0</v>
      </c>
      <c r="R15" s="173">
        <f t="shared" si="7"/>
        <v>0</v>
      </c>
      <c r="S15" s="124">
        <f t="shared" si="8"/>
        <v>0</v>
      </c>
      <c r="T15" s="173">
        <f t="shared" si="9"/>
        <v>0</v>
      </c>
      <c r="U15" s="73">
        <f t="shared" ref="U15:U39" si="10">SUM(O15,Q15,S15)</f>
        <v>0</v>
      </c>
      <c r="V15" s="184">
        <f t="shared" si="1"/>
        <v>0</v>
      </c>
    </row>
    <row r="16" spans="1:22" s="11" customFormat="1" ht="13" thickTop="1" x14ac:dyDescent="0.25">
      <c r="A16" s="302" t="s">
        <v>60</v>
      </c>
      <c r="B16" s="215" t="s">
        <v>75</v>
      </c>
      <c r="C16" s="65"/>
      <c r="D16" s="65"/>
      <c r="E16" s="65"/>
      <c r="F16" s="72">
        <f t="shared" si="2"/>
        <v>0</v>
      </c>
      <c r="G16" s="104"/>
      <c r="H16" s="105"/>
      <c r="I16" s="105"/>
      <c r="J16" s="105"/>
      <c r="K16" s="105"/>
      <c r="L16" s="105"/>
      <c r="M16" s="87">
        <f t="shared" si="3"/>
        <v>0</v>
      </c>
      <c r="N16" s="160">
        <f t="shared" si="4"/>
        <v>0</v>
      </c>
      <c r="O16" s="82">
        <f t="shared" si="0"/>
        <v>0</v>
      </c>
      <c r="P16" s="175">
        <f t="shared" si="5"/>
        <v>0</v>
      </c>
      <c r="Q16" s="87">
        <f t="shared" si="6"/>
        <v>0</v>
      </c>
      <c r="R16" s="175">
        <f t="shared" si="7"/>
        <v>0</v>
      </c>
      <c r="S16" s="87">
        <f t="shared" si="8"/>
        <v>0</v>
      </c>
      <c r="T16" s="175">
        <f t="shared" si="9"/>
        <v>0</v>
      </c>
      <c r="U16" s="88">
        <f t="shared" si="10"/>
        <v>0</v>
      </c>
      <c r="V16" s="160">
        <f t="shared" si="1"/>
        <v>0</v>
      </c>
    </row>
    <row r="17" spans="1:22" s="11" customFormat="1" x14ac:dyDescent="0.25">
      <c r="A17" s="303"/>
      <c r="B17" s="221" t="s">
        <v>17</v>
      </c>
      <c r="C17" s="65"/>
      <c r="D17" s="65"/>
      <c r="E17" s="65"/>
      <c r="F17" s="69">
        <f t="shared" si="2"/>
        <v>0</v>
      </c>
      <c r="G17" s="106"/>
      <c r="H17" s="65"/>
      <c r="I17" s="65"/>
      <c r="J17" s="65"/>
      <c r="K17" s="65"/>
      <c r="L17" s="65"/>
      <c r="M17" s="67">
        <f t="shared" si="3"/>
        <v>0</v>
      </c>
      <c r="N17" s="165">
        <f t="shared" si="4"/>
        <v>0</v>
      </c>
      <c r="O17" s="84">
        <f t="shared" si="0"/>
        <v>0</v>
      </c>
      <c r="P17" s="163">
        <f t="shared" si="5"/>
        <v>0</v>
      </c>
      <c r="Q17" s="67">
        <f t="shared" si="6"/>
        <v>0</v>
      </c>
      <c r="R17" s="163">
        <f t="shared" si="7"/>
        <v>0</v>
      </c>
      <c r="S17" s="67">
        <f t="shared" si="8"/>
        <v>0</v>
      </c>
      <c r="T17" s="163">
        <f t="shared" si="9"/>
        <v>0</v>
      </c>
      <c r="U17" s="129">
        <f t="shared" si="10"/>
        <v>0</v>
      </c>
      <c r="V17" s="157">
        <f t="shared" si="1"/>
        <v>0</v>
      </c>
    </row>
    <row r="18" spans="1:22" s="11" customFormat="1" x14ac:dyDescent="0.25">
      <c r="A18" s="303"/>
      <c r="B18" s="221" t="s">
        <v>76</v>
      </c>
      <c r="C18" s="65"/>
      <c r="D18" s="65"/>
      <c r="E18" s="65"/>
      <c r="F18" s="69">
        <f t="shared" si="2"/>
        <v>0</v>
      </c>
      <c r="G18" s="106"/>
      <c r="H18" s="65"/>
      <c r="I18" s="65"/>
      <c r="J18" s="65"/>
      <c r="K18" s="65"/>
      <c r="L18" s="65"/>
      <c r="M18" s="67">
        <f t="shared" si="3"/>
        <v>0</v>
      </c>
      <c r="N18" s="165">
        <f t="shared" si="4"/>
        <v>0</v>
      </c>
      <c r="O18" s="84">
        <f t="shared" si="0"/>
        <v>0</v>
      </c>
      <c r="P18" s="163">
        <f t="shared" si="5"/>
        <v>0</v>
      </c>
      <c r="Q18" s="67">
        <f t="shared" si="6"/>
        <v>0</v>
      </c>
      <c r="R18" s="163">
        <f t="shared" si="7"/>
        <v>0</v>
      </c>
      <c r="S18" s="67">
        <f t="shared" si="8"/>
        <v>0</v>
      </c>
      <c r="T18" s="163">
        <f t="shared" si="9"/>
        <v>0</v>
      </c>
      <c r="U18" s="129">
        <f t="shared" si="10"/>
        <v>0</v>
      </c>
      <c r="V18" s="157">
        <f t="shared" si="1"/>
        <v>0</v>
      </c>
    </row>
    <row r="19" spans="1:22" s="11" customFormat="1" x14ac:dyDescent="0.25">
      <c r="A19" s="303"/>
      <c r="B19" s="221" t="s">
        <v>4</v>
      </c>
      <c r="C19" s="65"/>
      <c r="D19" s="65"/>
      <c r="E19" s="65"/>
      <c r="F19" s="69">
        <f t="shared" si="2"/>
        <v>0</v>
      </c>
      <c r="G19" s="106"/>
      <c r="H19" s="65"/>
      <c r="I19" s="65"/>
      <c r="J19" s="65"/>
      <c r="K19" s="65"/>
      <c r="L19" s="65"/>
      <c r="M19" s="67">
        <f t="shared" si="3"/>
        <v>0</v>
      </c>
      <c r="N19" s="165">
        <f t="shared" si="4"/>
        <v>0</v>
      </c>
      <c r="O19" s="84">
        <f t="shared" si="0"/>
        <v>0</v>
      </c>
      <c r="P19" s="163">
        <f t="shared" si="5"/>
        <v>0</v>
      </c>
      <c r="Q19" s="67">
        <f t="shared" si="6"/>
        <v>0</v>
      </c>
      <c r="R19" s="163">
        <f t="shared" si="7"/>
        <v>0</v>
      </c>
      <c r="S19" s="67">
        <f t="shared" si="8"/>
        <v>0</v>
      </c>
      <c r="T19" s="163">
        <f t="shared" si="9"/>
        <v>0</v>
      </c>
      <c r="U19" s="129">
        <f t="shared" si="10"/>
        <v>0</v>
      </c>
      <c r="V19" s="157">
        <f t="shared" si="1"/>
        <v>0</v>
      </c>
    </row>
    <row r="20" spans="1:22" s="11" customFormat="1" x14ac:dyDescent="0.25">
      <c r="A20" s="303"/>
      <c r="B20" s="222" t="s">
        <v>77</v>
      </c>
      <c r="C20" s="65"/>
      <c r="D20" s="65"/>
      <c r="E20" s="65"/>
      <c r="F20" s="72">
        <f t="shared" si="2"/>
        <v>0</v>
      </c>
      <c r="G20" s="106"/>
      <c r="H20" s="65"/>
      <c r="I20" s="65"/>
      <c r="J20" s="65"/>
      <c r="K20" s="65"/>
      <c r="L20" s="65"/>
      <c r="M20" s="67">
        <f t="shared" si="3"/>
        <v>0</v>
      </c>
      <c r="N20" s="165">
        <f t="shared" si="4"/>
        <v>0</v>
      </c>
      <c r="O20" s="85">
        <f t="shared" si="0"/>
        <v>0</v>
      </c>
      <c r="P20" s="163">
        <f t="shared" si="5"/>
        <v>0</v>
      </c>
      <c r="Q20" s="124">
        <f t="shared" si="6"/>
        <v>0</v>
      </c>
      <c r="R20" s="163">
        <f t="shared" si="7"/>
        <v>0</v>
      </c>
      <c r="S20" s="124">
        <f t="shared" si="8"/>
        <v>0</v>
      </c>
      <c r="T20" s="163">
        <f t="shared" si="9"/>
        <v>0</v>
      </c>
      <c r="U20" s="73">
        <f t="shared" si="10"/>
        <v>0</v>
      </c>
      <c r="V20" s="157">
        <f t="shared" si="1"/>
        <v>0</v>
      </c>
    </row>
    <row r="21" spans="1:22" s="11" customFormat="1" ht="13" thickBot="1" x14ac:dyDescent="0.3">
      <c r="A21" s="304"/>
      <c r="B21" s="224" t="s">
        <v>19</v>
      </c>
      <c r="C21" s="119"/>
      <c r="D21" s="119"/>
      <c r="E21" s="119"/>
      <c r="F21" s="109">
        <f t="shared" si="2"/>
        <v>0</v>
      </c>
      <c r="G21" s="110"/>
      <c r="H21" s="111"/>
      <c r="I21" s="111"/>
      <c r="J21" s="111"/>
      <c r="K21" s="111"/>
      <c r="L21" s="111"/>
      <c r="M21" s="115">
        <f t="shared" si="3"/>
        <v>0</v>
      </c>
      <c r="N21" s="177">
        <f t="shared" si="4"/>
        <v>0</v>
      </c>
      <c r="O21" s="126">
        <f t="shared" si="0"/>
        <v>0</v>
      </c>
      <c r="P21" s="178">
        <f t="shared" si="5"/>
        <v>0</v>
      </c>
      <c r="Q21" s="125">
        <f t="shared" si="6"/>
        <v>0</v>
      </c>
      <c r="R21" s="178">
        <f t="shared" si="7"/>
        <v>0</v>
      </c>
      <c r="S21" s="125">
        <f t="shared" si="8"/>
        <v>0</v>
      </c>
      <c r="T21" s="178">
        <f t="shared" si="9"/>
        <v>0</v>
      </c>
      <c r="U21" s="115">
        <f t="shared" si="10"/>
        <v>0</v>
      </c>
      <c r="V21" s="158">
        <f t="shared" si="1"/>
        <v>0</v>
      </c>
    </row>
    <row r="22" spans="1:22" s="11" customFormat="1" ht="13" thickTop="1" x14ac:dyDescent="0.25">
      <c r="A22" s="302" t="s">
        <v>36</v>
      </c>
      <c r="B22" s="215" t="s">
        <v>75</v>
      </c>
      <c r="C22" s="105"/>
      <c r="D22" s="105"/>
      <c r="E22" s="105"/>
      <c r="F22" s="92">
        <f t="shared" si="2"/>
        <v>0</v>
      </c>
      <c r="G22" s="65"/>
      <c r="H22" s="65"/>
      <c r="I22" s="65"/>
      <c r="J22" s="65"/>
      <c r="K22" s="65"/>
      <c r="L22" s="65"/>
      <c r="M22" s="67">
        <f t="shared" si="3"/>
        <v>0</v>
      </c>
      <c r="N22" s="165">
        <f t="shared" si="4"/>
        <v>0</v>
      </c>
      <c r="O22" s="83">
        <f t="shared" si="0"/>
        <v>0</v>
      </c>
      <c r="P22" s="163">
        <f t="shared" si="5"/>
        <v>0</v>
      </c>
      <c r="Q22" s="67">
        <f t="shared" si="6"/>
        <v>0</v>
      </c>
      <c r="R22" s="163">
        <f t="shared" si="7"/>
        <v>0</v>
      </c>
      <c r="S22" s="67">
        <f t="shared" si="8"/>
        <v>0</v>
      </c>
      <c r="T22" s="163">
        <f t="shared" si="9"/>
        <v>0</v>
      </c>
      <c r="U22" s="140">
        <f t="shared" si="10"/>
        <v>0</v>
      </c>
      <c r="V22" s="165">
        <f t="shared" si="1"/>
        <v>0</v>
      </c>
    </row>
    <row r="23" spans="1:22" s="11" customFormat="1" x14ac:dyDescent="0.25">
      <c r="A23" s="303"/>
      <c r="B23" s="221" t="s">
        <v>17</v>
      </c>
      <c r="C23" s="65"/>
      <c r="D23" s="65"/>
      <c r="E23" s="65"/>
      <c r="F23" s="69">
        <f t="shared" si="2"/>
        <v>0</v>
      </c>
      <c r="G23" s="65"/>
      <c r="H23" s="65"/>
      <c r="I23" s="65"/>
      <c r="J23" s="65"/>
      <c r="K23" s="65"/>
      <c r="L23" s="65"/>
      <c r="M23" s="67">
        <f t="shared" si="3"/>
        <v>0</v>
      </c>
      <c r="N23" s="165">
        <f t="shared" si="4"/>
        <v>0</v>
      </c>
      <c r="O23" s="84">
        <f t="shared" si="0"/>
        <v>0</v>
      </c>
      <c r="P23" s="163">
        <f t="shared" si="5"/>
        <v>0</v>
      </c>
      <c r="Q23" s="67">
        <f t="shared" si="6"/>
        <v>0</v>
      </c>
      <c r="R23" s="163">
        <f t="shared" si="7"/>
        <v>0</v>
      </c>
      <c r="S23" s="67">
        <f t="shared" si="8"/>
        <v>0</v>
      </c>
      <c r="T23" s="163">
        <f t="shared" si="9"/>
        <v>0</v>
      </c>
      <c r="U23" s="129">
        <f t="shared" si="10"/>
        <v>0</v>
      </c>
      <c r="V23" s="157">
        <f t="shared" si="1"/>
        <v>0</v>
      </c>
    </row>
    <row r="24" spans="1:22" s="11" customFormat="1" x14ac:dyDescent="0.25">
      <c r="A24" s="303"/>
      <c r="B24" s="221" t="s">
        <v>76</v>
      </c>
      <c r="C24" s="65"/>
      <c r="D24" s="65"/>
      <c r="E24" s="65"/>
      <c r="F24" s="69">
        <f t="shared" si="2"/>
        <v>0</v>
      </c>
      <c r="G24" s="65"/>
      <c r="H24" s="65"/>
      <c r="I24" s="65"/>
      <c r="J24" s="65"/>
      <c r="K24" s="65"/>
      <c r="L24" s="65"/>
      <c r="M24" s="67">
        <f t="shared" si="3"/>
        <v>0</v>
      </c>
      <c r="N24" s="165">
        <f t="shared" si="4"/>
        <v>0</v>
      </c>
      <c r="O24" s="84">
        <f t="shared" si="0"/>
        <v>0</v>
      </c>
      <c r="P24" s="163">
        <f t="shared" si="5"/>
        <v>0</v>
      </c>
      <c r="Q24" s="67">
        <f t="shared" si="6"/>
        <v>0</v>
      </c>
      <c r="R24" s="163">
        <f t="shared" si="7"/>
        <v>0</v>
      </c>
      <c r="S24" s="67">
        <f t="shared" si="8"/>
        <v>0</v>
      </c>
      <c r="T24" s="163">
        <f t="shared" si="9"/>
        <v>0</v>
      </c>
      <c r="U24" s="129">
        <f t="shared" si="10"/>
        <v>0</v>
      </c>
      <c r="V24" s="157">
        <f t="shared" si="1"/>
        <v>0</v>
      </c>
    </row>
    <row r="25" spans="1:22" s="11" customFormat="1" x14ac:dyDescent="0.25">
      <c r="A25" s="303"/>
      <c r="B25" s="221" t="s">
        <v>4</v>
      </c>
      <c r="C25" s="65"/>
      <c r="D25" s="65"/>
      <c r="E25" s="65"/>
      <c r="F25" s="69">
        <f t="shared" si="2"/>
        <v>0</v>
      </c>
      <c r="G25" s="65"/>
      <c r="H25" s="65"/>
      <c r="I25" s="65"/>
      <c r="J25" s="65"/>
      <c r="K25" s="65"/>
      <c r="L25" s="65"/>
      <c r="M25" s="67">
        <f t="shared" si="3"/>
        <v>0</v>
      </c>
      <c r="N25" s="165">
        <f t="shared" si="4"/>
        <v>0</v>
      </c>
      <c r="O25" s="84">
        <f t="shared" si="0"/>
        <v>0</v>
      </c>
      <c r="P25" s="163">
        <f t="shared" si="5"/>
        <v>0</v>
      </c>
      <c r="Q25" s="67">
        <f t="shared" si="6"/>
        <v>0</v>
      </c>
      <c r="R25" s="163">
        <f t="shared" si="7"/>
        <v>0</v>
      </c>
      <c r="S25" s="67">
        <f t="shared" si="8"/>
        <v>0</v>
      </c>
      <c r="T25" s="163">
        <f t="shared" si="9"/>
        <v>0</v>
      </c>
      <c r="U25" s="129">
        <f t="shared" si="10"/>
        <v>0</v>
      </c>
      <c r="V25" s="157">
        <f t="shared" si="1"/>
        <v>0</v>
      </c>
    </row>
    <row r="26" spans="1:22" s="11" customFormat="1" x14ac:dyDescent="0.25">
      <c r="A26" s="303"/>
      <c r="B26" s="222" t="s">
        <v>77</v>
      </c>
      <c r="C26" s="65"/>
      <c r="D26" s="65"/>
      <c r="E26" s="65"/>
      <c r="F26" s="72">
        <f t="shared" si="2"/>
        <v>0</v>
      </c>
      <c r="G26" s="65"/>
      <c r="H26" s="65"/>
      <c r="I26" s="65"/>
      <c r="J26" s="65"/>
      <c r="K26" s="65"/>
      <c r="L26" s="65"/>
      <c r="M26" s="67">
        <f t="shared" si="3"/>
        <v>0</v>
      </c>
      <c r="N26" s="165">
        <f t="shared" si="4"/>
        <v>0</v>
      </c>
      <c r="O26" s="85">
        <f t="shared" si="0"/>
        <v>0</v>
      </c>
      <c r="P26" s="163">
        <f t="shared" si="5"/>
        <v>0</v>
      </c>
      <c r="Q26" s="124">
        <f t="shared" si="6"/>
        <v>0</v>
      </c>
      <c r="R26" s="163">
        <f t="shared" si="7"/>
        <v>0</v>
      </c>
      <c r="S26" s="124">
        <f t="shared" si="8"/>
        <v>0</v>
      </c>
      <c r="T26" s="163">
        <f t="shared" si="9"/>
        <v>0</v>
      </c>
      <c r="U26" s="73">
        <f t="shared" si="10"/>
        <v>0</v>
      </c>
      <c r="V26" s="157">
        <f t="shared" si="1"/>
        <v>0</v>
      </c>
    </row>
    <row r="27" spans="1:22" s="11" customFormat="1" ht="13" thickBot="1" x14ac:dyDescent="0.3">
      <c r="A27" s="304"/>
      <c r="B27" s="224" t="s">
        <v>19</v>
      </c>
      <c r="C27" s="111"/>
      <c r="D27" s="111"/>
      <c r="E27" s="111"/>
      <c r="F27" s="109">
        <f t="shared" si="2"/>
        <v>0</v>
      </c>
      <c r="G27" s="119"/>
      <c r="H27" s="119"/>
      <c r="I27" s="119"/>
      <c r="J27" s="119"/>
      <c r="K27" s="119"/>
      <c r="L27" s="119"/>
      <c r="M27" s="73">
        <f t="shared" si="3"/>
        <v>0</v>
      </c>
      <c r="N27" s="172">
        <f t="shared" si="4"/>
        <v>0</v>
      </c>
      <c r="O27" s="85">
        <f t="shared" si="0"/>
        <v>0</v>
      </c>
      <c r="P27" s="173">
        <f t="shared" si="5"/>
        <v>0</v>
      </c>
      <c r="Q27" s="124">
        <f t="shared" si="6"/>
        <v>0</v>
      </c>
      <c r="R27" s="173">
        <f t="shared" si="7"/>
        <v>0</v>
      </c>
      <c r="S27" s="124">
        <f t="shared" si="8"/>
        <v>0</v>
      </c>
      <c r="T27" s="173">
        <f t="shared" si="9"/>
        <v>0</v>
      </c>
      <c r="U27" s="73">
        <f t="shared" si="10"/>
        <v>0</v>
      </c>
      <c r="V27" s="184">
        <f t="shared" ref="V27:V39" si="11">SUM(P27,R27,T27)</f>
        <v>0</v>
      </c>
    </row>
    <row r="28" spans="1:22" s="11" customFormat="1" ht="13" thickTop="1" x14ac:dyDescent="0.25">
      <c r="A28" s="302" t="s">
        <v>37</v>
      </c>
      <c r="B28" s="215" t="s">
        <v>75</v>
      </c>
      <c r="C28" s="65"/>
      <c r="D28" s="65"/>
      <c r="E28" s="65"/>
      <c r="F28" s="66">
        <f t="shared" si="2"/>
        <v>0</v>
      </c>
      <c r="G28" s="104"/>
      <c r="H28" s="105"/>
      <c r="I28" s="105"/>
      <c r="J28" s="105"/>
      <c r="K28" s="105"/>
      <c r="L28" s="105"/>
      <c r="M28" s="87">
        <f t="shared" si="3"/>
        <v>0</v>
      </c>
      <c r="N28" s="160">
        <f t="shared" si="4"/>
        <v>0</v>
      </c>
      <c r="O28" s="82">
        <f t="shared" si="0"/>
        <v>0</v>
      </c>
      <c r="P28" s="175">
        <f t="shared" si="5"/>
        <v>0</v>
      </c>
      <c r="Q28" s="87">
        <f t="shared" si="6"/>
        <v>0</v>
      </c>
      <c r="R28" s="175">
        <f t="shared" si="7"/>
        <v>0</v>
      </c>
      <c r="S28" s="87">
        <f t="shared" si="8"/>
        <v>0</v>
      </c>
      <c r="T28" s="175">
        <f t="shared" si="9"/>
        <v>0</v>
      </c>
      <c r="U28" s="88">
        <f t="shared" si="10"/>
        <v>0</v>
      </c>
      <c r="V28" s="160">
        <f t="shared" si="11"/>
        <v>0</v>
      </c>
    </row>
    <row r="29" spans="1:22" s="11" customFormat="1" x14ac:dyDescent="0.25">
      <c r="A29" s="303"/>
      <c r="B29" s="221" t="s">
        <v>17</v>
      </c>
      <c r="C29" s="65"/>
      <c r="D29" s="65"/>
      <c r="E29" s="65"/>
      <c r="F29" s="70">
        <f t="shared" si="2"/>
        <v>0</v>
      </c>
      <c r="G29" s="106"/>
      <c r="H29" s="65"/>
      <c r="I29" s="65"/>
      <c r="J29" s="65"/>
      <c r="K29" s="65"/>
      <c r="L29" s="65"/>
      <c r="M29" s="67">
        <f t="shared" si="3"/>
        <v>0</v>
      </c>
      <c r="N29" s="165">
        <f t="shared" si="4"/>
        <v>0</v>
      </c>
      <c r="O29" s="84">
        <f t="shared" si="0"/>
        <v>0</v>
      </c>
      <c r="P29" s="163">
        <f t="shared" si="5"/>
        <v>0</v>
      </c>
      <c r="Q29" s="67">
        <f t="shared" si="6"/>
        <v>0</v>
      </c>
      <c r="R29" s="163">
        <f t="shared" si="7"/>
        <v>0</v>
      </c>
      <c r="S29" s="67">
        <f t="shared" si="8"/>
        <v>0</v>
      </c>
      <c r="T29" s="163">
        <f t="shared" si="9"/>
        <v>0</v>
      </c>
      <c r="U29" s="129">
        <f t="shared" si="10"/>
        <v>0</v>
      </c>
      <c r="V29" s="157">
        <f t="shared" si="11"/>
        <v>0</v>
      </c>
    </row>
    <row r="30" spans="1:22" s="11" customFormat="1" x14ac:dyDescent="0.25">
      <c r="A30" s="303"/>
      <c r="B30" s="221" t="s">
        <v>76</v>
      </c>
      <c r="C30" s="65"/>
      <c r="D30" s="65"/>
      <c r="E30" s="65"/>
      <c r="F30" s="69">
        <f t="shared" si="2"/>
        <v>0</v>
      </c>
      <c r="G30" s="106"/>
      <c r="H30" s="65"/>
      <c r="I30" s="65"/>
      <c r="J30" s="65"/>
      <c r="K30" s="65"/>
      <c r="L30" s="65"/>
      <c r="M30" s="67">
        <f t="shared" si="3"/>
        <v>0</v>
      </c>
      <c r="N30" s="165">
        <f t="shared" si="4"/>
        <v>0</v>
      </c>
      <c r="O30" s="84">
        <f t="shared" si="0"/>
        <v>0</v>
      </c>
      <c r="P30" s="163">
        <f t="shared" si="5"/>
        <v>0</v>
      </c>
      <c r="Q30" s="67">
        <f t="shared" si="6"/>
        <v>0</v>
      </c>
      <c r="R30" s="163">
        <f t="shared" si="7"/>
        <v>0</v>
      </c>
      <c r="S30" s="67">
        <f t="shared" si="8"/>
        <v>0</v>
      </c>
      <c r="T30" s="163">
        <f t="shared" si="9"/>
        <v>0</v>
      </c>
      <c r="U30" s="129">
        <f t="shared" si="10"/>
        <v>0</v>
      </c>
      <c r="V30" s="157">
        <f t="shared" si="11"/>
        <v>0</v>
      </c>
    </row>
    <row r="31" spans="1:22" s="11" customFormat="1" x14ac:dyDescent="0.25">
      <c r="A31" s="303"/>
      <c r="B31" s="221" t="s">
        <v>4</v>
      </c>
      <c r="C31" s="65"/>
      <c r="D31" s="65"/>
      <c r="E31" s="65"/>
      <c r="F31" s="69">
        <f t="shared" si="2"/>
        <v>0</v>
      </c>
      <c r="G31" s="106"/>
      <c r="H31" s="65"/>
      <c r="I31" s="65"/>
      <c r="J31" s="65"/>
      <c r="K31" s="65"/>
      <c r="L31" s="65"/>
      <c r="M31" s="67">
        <f t="shared" si="3"/>
        <v>0</v>
      </c>
      <c r="N31" s="165">
        <f t="shared" si="4"/>
        <v>0</v>
      </c>
      <c r="O31" s="84">
        <f t="shared" si="0"/>
        <v>0</v>
      </c>
      <c r="P31" s="163">
        <f t="shared" si="5"/>
        <v>0</v>
      </c>
      <c r="Q31" s="67">
        <f t="shared" si="6"/>
        <v>0</v>
      </c>
      <c r="R31" s="163">
        <f t="shared" si="7"/>
        <v>0</v>
      </c>
      <c r="S31" s="67">
        <f t="shared" si="8"/>
        <v>0</v>
      </c>
      <c r="T31" s="163">
        <f t="shared" si="9"/>
        <v>0</v>
      </c>
      <c r="U31" s="129">
        <f t="shared" si="10"/>
        <v>0</v>
      </c>
      <c r="V31" s="157">
        <f t="shared" si="11"/>
        <v>0</v>
      </c>
    </row>
    <row r="32" spans="1:22" s="11" customFormat="1" x14ac:dyDescent="0.25">
      <c r="A32" s="303"/>
      <c r="B32" s="222" t="s">
        <v>77</v>
      </c>
      <c r="C32" s="65"/>
      <c r="D32" s="65"/>
      <c r="E32" s="65"/>
      <c r="F32" s="72">
        <f t="shared" si="2"/>
        <v>0</v>
      </c>
      <c r="G32" s="106"/>
      <c r="H32" s="65"/>
      <c r="I32" s="65"/>
      <c r="J32" s="65"/>
      <c r="K32" s="65"/>
      <c r="L32" s="65"/>
      <c r="M32" s="67">
        <f t="shared" si="3"/>
        <v>0</v>
      </c>
      <c r="N32" s="165">
        <f t="shared" si="4"/>
        <v>0</v>
      </c>
      <c r="O32" s="85">
        <f t="shared" si="0"/>
        <v>0</v>
      </c>
      <c r="P32" s="163">
        <f t="shared" si="5"/>
        <v>0</v>
      </c>
      <c r="Q32" s="124">
        <f t="shared" si="6"/>
        <v>0</v>
      </c>
      <c r="R32" s="163">
        <f t="shared" si="7"/>
        <v>0</v>
      </c>
      <c r="S32" s="124">
        <f t="shared" si="8"/>
        <v>0</v>
      </c>
      <c r="T32" s="163">
        <f t="shared" si="9"/>
        <v>0</v>
      </c>
      <c r="U32" s="73">
        <f t="shared" si="10"/>
        <v>0</v>
      </c>
      <c r="V32" s="157">
        <f t="shared" si="11"/>
        <v>0</v>
      </c>
    </row>
    <row r="33" spans="1:22" s="11" customFormat="1" ht="13" thickBot="1" x14ac:dyDescent="0.3">
      <c r="A33" s="304"/>
      <c r="B33" s="224" t="s">
        <v>19</v>
      </c>
      <c r="C33" s="119"/>
      <c r="D33" s="119"/>
      <c r="E33" s="119"/>
      <c r="F33" s="109">
        <f t="shared" si="2"/>
        <v>0</v>
      </c>
      <c r="G33" s="110"/>
      <c r="H33" s="111"/>
      <c r="I33" s="111"/>
      <c r="J33" s="111"/>
      <c r="K33" s="111"/>
      <c r="L33" s="111"/>
      <c r="M33" s="115">
        <f t="shared" si="3"/>
        <v>0</v>
      </c>
      <c r="N33" s="177">
        <f t="shared" si="4"/>
        <v>0</v>
      </c>
      <c r="O33" s="126">
        <f t="shared" si="0"/>
        <v>0</v>
      </c>
      <c r="P33" s="178">
        <f t="shared" si="5"/>
        <v>0</v>
      </c>
      <c r="Q33" s="125">
        <f t="shared" si="6"/>
        <v>0</v>
      </c>
      <c r="R33" s="178">
        <f t="shared" si="7"/>
        <v>0</v>
      </c>
      <c r="S33" s="125">
        <f t="shared" si="8"/>
        <v>0</v>
      </c>
      <c r="T33" s="178">
        <f t="shared" si="9"/>
        <v>0</v>
      </c>
      <c r="U33" s="115">
        <f t="shared" si="10"/>
        <v>0</v>
      </c>
      <c r="V33" s="158">
        <f t="shared" si="11"/>
        <v>0</v>
      </c>
    </row>
    <row r="34" spans="1:22" s="11" customFormat="1" ht="13.5" customHeight="1" thickTop="1" x14ac:dyDescent="0.25">
      <c r="A34" s="302" t="s">
        <v>38</v>
      </c>
      <c r="B34" s="215" t="s">
        <v>75</v>
      </c>
      <c r="C34" s="104"/>
      <c r="D34" s="105"/>
      <c r="E34" s="105"/>
      <c r="F34" s="92">
        <f t="shared" si="2"/>
        <v>0</v>
      </c>
      <c r="G34" s="65"/>
      <c r="H34" s="65"/>
      <c r="I34" s="65"/>
      <c r="J34" s="65"/>
      <c r="K34" s="65"/>
      <c r="L34" s="65"/>
      <c r="M34" s="67">
        <f t="shared" si="3"/>
        <v>0</v>
      </c>
      <c r="N34" s="165">
        <f t="shared" si="4"/>
        <v>0</v>
      </c>
      <c r="O34" s="83">
        <f t="shared" si="0"/>
        <v>0</v>
      </c>
      <c r="P34" s="163">
        <f t="shared" si="5"/>
        <v>0</v>
      </c>
      <c r="Q34" s="67">
        <f t="shared" si="6"/>
        <v>0</v>
      </c>
      <c r="R34" s="163">
        <f t="shared" si="7"/>
        <v>0</v>
      </c>
      <c r="S34" s="67">
        <f t="shared" si="8"/>
        <v>0</v>
      </c>
      <c r="T34" s="163">
        <f t="shared" si="9"/>
        <v>0</v>
      </c>
      <c r="U34" s="140">
        <f t="shared" si="10"/>
        <v>0</v>
      </c>
      <c r="V34" s="165">
        <f t="shared" si="11"/>
        <v>0</v>
      </c>
    </row>
    <row r="35" spans="1:22" s="11" customFormat="1" x14ac:dyDescent="0.25">
      <c r="A35" s="303"/>
      <c r="B35" s="221" t="s">
        <v>17</v>
      </c>
      <c r="C35" s="106"/>
      <c r="D35" s="65"/>
      <c r="E35" s="65"/>
      <c r="F35" s="69">
        <f t="shared" si="2"/>
        <v>0</v>
      </c>
      <c r="G35" s="65"/>
      <c r="H35" s="65"/>
      <c r="I35" s="65"/>
      <c r="J35" s="65"/>
      <c r="K35" s="65"/>
      <c r="L35" s="65"/>
      <c r="M35" s="67">
        <f t="shared" si="3"/>
        <v>0</v>
      </c>
      <c r="N35" s="165">
        <f t="shared" si="4"/>
        <v>0</v>
      </c>
      <c r="O35" s="84">
        <f t="shared" si="0"/>
        <v>0</v>
      </c>
      <c r="P35" s="163">
        <f t="shared" si="5"/>
        <v>0</v>
      </c>
      <c r="Q35" s="67">
        <f t="shared" si="6"/>
        <v>0</v>
      </c>
      <c r="R35" s="163">
        <f t="shared" si="7"/>
        <v>0</v>
      </c>
      <c r="S35" s="67">
        <f t="shared" si="8"/>
        <v>0</v>
      </c>
      <c r="T35" s="163">
        <f t="shared" si="9"/>
        <v>0</v>
      </c>
      <c r="U35" s="129">
        <f t="shared" si="10"/>
        <v>0</v>
      </c>
      <c r="V35" s="157">
        <f t="shared" si="11"/>
        <v>0</v>
      </c>
    </row>
    <row r="36" spans="1:22" s="11" customFormat="1" x14ac:dyDescent="0.25">
      <c r="A36" s="303"/>
      <c r="B36" s="221" t="s">
        <v>76</v>
      </c>
      <c r="C36" s="106"/>
      <c r="D36" s="65"/>
      <c r="E36" s="65"/>
      <c r="F36" s="69">
        <f t="shared" si="2"/>
        <v>0</v>
      </c>
      <c r="G36" s="65"/>
      <c r="H36" s="65"/>
      <c r="I36" s="65"/>
      <c r="J36" s="65"/>
      <c r="K36" s="65"/>
      <c r="L36" s="65"/>
      <c r="M36" s="67">
        <f t="shared" si="3"/>
        <v>0</v>
      </c>
      <c r="N36" s="165">
        <f t="shared" si="4"/>
        <v>0</v>
      </c>
      <c r="O36" s="84">
        <f t="shared" si="0"/>
        <v>0</v>
      </c>
      <c r="P36" s="163">
        <f t="shared" si="5"/>
        <v>0</v>
      </c>
      <c r="Q36" s="67">
        <f t="shared" si="6"/>
        <v>0</v>
      </c>
      <c r="R36" s="163">
        <f t="shared" si="7"/>
        <v>0</v>
      </c>
      <c r="S36" s="67">
        <f t="shared" si="8"/>
        <v>0</v>
      </c>
      <c r="T36" s="163">
        <f t="shared" si="9"/>
        <v>0</v>
      </c>
      <c r="U36" s="129">
        <f t="shared" si="10"/>
        <v>0</v>
      </c>
      <c r="V36" s="157">
        <f t="shared" si="11"/>
        <v>0</v>
      </c>
    </row>
    <row r="37" spans="1:22" s="11" customFormat="1" x14ac:dyDescent="0.25">
      <c r="A37" s="303"/>
      <c r="B37" s="221" t="s">
        <v>4</v>
      </c>
      <c r="C37" s="106"/>
      <c r="D37" s="65"/>
      <c r="E37" s="65"/>
      <c r="F37" s="69">
        <f t="shared" si="2"/>
        <v>0</v>
      </c>
      <c r="G37" s="65"/>
      <c r="H37" s="65"/>
      <c r="I37" s="65"/>
      <c r="J37" s="65"/>
      <c r="K37" s="65"/>
      <c r="L37" s="65"/>
      <c r="M37" s="67">
        <f t="shared" si="3"/>
        <v>0</v>
      </c>
      <c r="N37" s="165">
        <f t="shared" si="4"/>
        <v>0</v>
      </c>
      <c r="O37" s="84">
        <f t="shared" si="0"/>
        <v>0</v>
      </c>
      <c r="P37" s="163">
        <f t="shared" si="5"/>
        <v>0</v>
      </c>
      <c r="Q37" s="67">
        <f t="shared" si="6"/>
        <v>0</v>
      </c>
      <c r="R37" s="163">
        <f t="shared" si="7"/>
        <v>0</v>
      </c>
      <c r="S37" s="67">
        <f t="shared" si="8"/>
        <v>0</v>
      </c>
      <c r="T37" s="163">
        <f t="shared" si="9"/>
        <v>0</v>
      </c>
      <c r="U37" s="129">
        <f t="shared" si="10"/>
        <v>0</v>
      </c>
      <c r="V37" s="157">
        <f t="shared" si="11"/>
        <v>0</v>
      </c>
    </row>
    <row r="38" spans="1:22" s="11" customFormat="1" x14ac:dyDescent="0.25">
      <c r="A38" s="303"/>
      <c r="B38" s="222" t="s">
        <v>77</v>
      </c>
      <c r="C38" s="106"/>
      <c r="D38" s="65"/>
      <c r="E38" s="65"/>
      <c r="F38" s="72">
        <f t="shared" si="2"/>
        <v>0</v>
      </c>
      <c r="G38" s="65"/>
      <c r="H38" s="65"/>
      <c r="I38" s="65"/>
      <c r="J38" s="65"/>
      <c r="K38" s="65"/>
      <c r="L38" s="65"/>
      <c r="M38" s="67">
        <f t="shared" si="3"/>
        <v>0</v>
      </c>
      <c r="N38" s="165">
        <f t="shared" si="4"/>
        <v>0</v>
      </c>
      <c r="O38" s="85">
        <f t="shared" si="0"/>
        <v>0</v>
      </c>
      <c r="P38" s="163">
        <f t="shared" si="5"/>
        <v>0</v>
      </c>
      <c r="Q38" s="124">
        <f t="shared" si="6"/>
        <v>0</v>
      </c>
      <c r="R38" s="163">
        <f t="shared" si="7"/>
        <v>0</v>
      </c>
      <c r="S38" s="124">
        <f t="shared" si="8"/>
        <v>0</v>
      </c>
      <c r="T38" s="163">
        <f t="shared" si="9"/>
        <v>0</v>
      </c>
      <c r="U38" s="73">
        <f t="shared" si="10"/>
        <v>0</v>
      </c>
      <c r="V38" s="157">
        <f t="shared" si="11"/>
        <v>0</v>
      </c>
    </row>
    <row r="39" spans="1:22" s="11" customFormat="1" ht="13" thickBot="1" x14ac:dyDescent="0.3">
      <c r="A39" s="304"/>
      <c r="B39" s="224" t="s">
        <v>19</v>
      </c>
      <c r="C39" s="110"/>
      <c r="D39" s="111"/>
      <c r="E39" s="111"/>
      <c r="F39" s="109">
        <f t="shared" si="2"/>
        <v>0</v>
      </c>
      <c r="G39" s="119"/>
      <c r="H39" s="119"/>
      <c r="I39" s="119"/>
      <c r="J39" s="119"/>
      <c r="K39" s="119"/>
      <c r="L39" s="119"/>
      <c r="M39" s="73">
        <f t="shared" si="3"/>
        <v>0</v>
      </c>
      <c r="N39" s="172">
        <f t="shared" si="4"/>
        <v>0</v>
      </c>
      <c r="O39" s="85">
        <f t="shared" si="0"/>
        <v>0</v>
      </c>
      <c r="P39" s="173">
        <f t="shared" si="5"/>
        <v>0</v>
      </c>
      <c r="Q39" s="124">
        <f t="shared" si="6"/>
        <v>0</v>
      </c>
      <c r="R39" s="173">
        <f t="shared" si="7"/>
        <v>0</v>
      </c>
      <c r="S39" s="124">
        <f t="shared" si="8"/>
        <v>0</v>
      </c>
      <c r="T39" s="173">
        <f t="shared" si="9"/>
        <v>0</v>
      </c>
      <c r="U39" s="73">
        <f t="shared" si="10"/>
        <v>0</v>
      </c>
      <c r="V39" s="184">
        <f t="shared" si="11"/>
        <v>0</v>
      </c>
    </row>
    <row r="40" spans="1:22" s="11" customFormat="1" ht="13" thickTop="1" x14ac:dyDescent="0.25">
      <c r="A40" s="311" t="s">
        <v>10</v>
      </c>
      <c r="B40" s="216" t="s">
        <v>75</v>
      </c>
      <c r="C40" s="87">
        <f t="shared" ref="C40:C45" si="12">SUM(C34,C28,C22,C16,C10)</f>
        <v>0</v>
      </c>
      <c r="D40" s="87">
        <f t="shared" ref="D40:V40" si="13">SUM(D10,D16,D22,D28,D34)</f>
        <v>0</v>
      </c>
      <c r="E40" s="87">
        <f t="shared" si="13"/>
        <v>0</v>
      </c>
      <c r="F40" s="66">
        <f>SUM(F10,F16,F22,F28,F34)</f>
        <v>0</v>
      </c>
      <c r="G40" s="82">
        <f t="shared" si="13"/>
        <v>0</v>
      </c>
      <c r="H40" s="159">
        <f t="shared" si="13"/>
        <v>0</v>
      </c>
      <c r="I40" s="87">
        <f t="shared" si="13"/>
        <v>0</v>
      </c>
      <c r="J40" s="159">
        <f t="shared" si="13"/>
        <v>0</v>
      </c>
      <c r="K40" s="87">
        <f t="shared" si="13"/>
        <v>0</v>
      </c>
      <c r="L40" s="159">
        <f t="shared" si="13"/>
        <v>0</v>
      </c>
      <c r="M40" s="87">
        <f t="shared" si="13"/>
        <v>0</v>
      </c>
      <c r="N40" s="160">
        <f t="shared" si="13"/>
        <v>0</v>
      </c>
      <c r="O40" s="87">
        <f t="shared" si="13"/>
        <v>0</v>
      </c>
      <c r="P40" s="175">
        <f t="shared" si="13"/>
        <v>0</v>
      </c>
      <c r="Q40" s="87">
        <f t="shared" si="13"/>
        <v>0</v>
      </c>
      <c r="R40" s="175">
        <f t="shared" si="13"/>
        <v>0</v>
      </c>
      <c r="S40" s="87">
        <f t="shared" si="13"/>
        <v>0</v>
      </c>
      <c r="T40" s="175">
        <f t="shared" si="13"/>
        <v>0</v>
      </c>
      <c r="U40" s="87">
        <f t="shared" si="13"/>
        <v>0</v>
      </c>
      <c r="V40" s="160">
        <f t="shared" si="13"/>
        <v>0</v>
      </c>
    </row>
    <row r="41" spans="1:22" s="11" customFormat="1" x14ac:dyDescent="0.25">
      <c r="A41" s="312"/>
      <c r="B41" s="217" t="s">
        <v>17</v>
      </c>
      <c r="C41" s="67">
        <f t="shared" si="12"/>
        <v>0</v>
      </c>
      <c r="D41" s="67">
        <f t="shared" ref="D41:V41" si="14">SUM(D11,D17,D23,D29,D35)</f>
        <v>0</v>
      </c>
      <c r="E41" s="67">
        <f t="shared" si="14"/>
        <v>0</v>
      </c>
      <c r="F41" s="70">
        <f t="shared" si="14"/>
        <v>0</v>
      </c>
      <c r="G41" s="83">
        <f t="shared" si="14"/>
        <v>0</v>
      </c>
      <c r="H41" s="183">
        <f t="shared" si="14"/>
        <v>0</v>
      </c>
      <c r="I41" s="67">
        <f t="shared" si="14"/>
        <v>0</v>
      </c>
      <c r="J41" s="183">
        <f t="shared" si="14"/>
        <v>0</v>
      </c>
      <c r="K41" s="67">
        <f t="shared" si="14"/>
        <v>0</v>
      </c>
      <c r="L41" s="183">
        <f t="shared" si="14"/>
        <v>0</v>
      </c>
      <c r="M41" s="67">
        <f t="shared" si="14"/>
        <v>0</v>
      </c>
      <c r="N41" s="165">
        <f t="shared" si="14"/>
        <v>0</v>
      </c>
      <c r="O41" s="67">
        <f t="shared" si="14"/>
        <v>0</v>
      </c>
      <c r="P41" s="163">
        <f t="shared" si="14"/>
        <v>0</v>
      </c>
      <c r="Q41" s="67">
        <f t="shared" si="14"/>
        <v>0</v>
      </c>
      <c r="R41" s="163">
        <f t="shared" si="14"/>
        <v>0</v>
      </c>
      <c r="S41" s="67">
        <f t="shared" si="14"/>
        <v>0</v>
      </c>
      <c r="T41" s="163">
        <f t="shared" si="14"/>
        <v>0</v>
      </c>
      <c r="U41" s="67">
        <f t="shared" si="14"/>
        <v>0</v>
      </c>
      <c r="V41" s="165">
        <f t="shared" si="14"/>
        <v>0</v>
      </c>
    </row>
    <row r="42" spans="1:22" s="11" customFormat="1" x14ac:dyDescent="0.25">
      <c r="A42" s="312"/>
      <c r="B42" s="217" t="s">
        <v>76</v>
      </c>
      <c r="C42" s="67">
        <f t="shared" si="12"/>
        <v>0</v>
      </c>
      <c r="D42" s="67">
        <f t="shared" ref="D42:U42" si="15">SUM(D12,D18,D24,D30,D36)</f>
        <v>0</v>
      </c>
      <c r="E42" s="67">
        <f t="shared" si="15"/>
        <v>0</v>
      </c>
      <c r="F42" s="70">
        <f t="shared" si="15"/>
        <v>0</v>
      </c>
      <c r="G42" s="83">
        <f t="shared" si="15"/>
        <v>0</v>
      </c>
      <c r="H42" s="183">
        <f>SUM(H12,H18,H24,H30,H36)</f>
        <v>0</v>
      </c>
      <c r="I42" s="67">
        <f t="shared" si="15"/>
        <v>0</v>
      </c>
      <c r="J42" s="183">
        <f>SUM(J12,J18,J24,J30,J36)</f>
        <v>0</v>
      </c>
      <c r="K42" s="67">
        <f t="shared" si="15"/>
        <v>0</v>
      </c>
      <c r="L42" s="183">
        <f>SUM(L12,L18,L24,L30,L36)</f>
        <v>0</v>
      </c>
      <c r="M42" s="67">
        <f t="shared" si="15"/>
        <v>0</v>
      </c>
      <c r="N42" s="165">
        <f>SUM(N12,N18,N24,N30,N36)</f>
        <v>0</v>
      </c>
      <c r="O42" s="67">
        <f t="shared" si="15"/>
        <v>0</v>
      </c>
      <c r="P42" s="163">
        <f>SUM(P12,P18,P24,P30,P36)</f>
        <v>0</v>
      </c>
      <c r="Q42" s="67">
        <f t="shared" si="15"/>
        <v>0</v>
      </c>
      <c r="R42" s="163">
        <f>SUM(R12,R18,R24,R30,R36)</f>
        <v>0</v>
      </c>
      <c r="S42" s="67">
        <f t="shared" si="15"/>
        <v>0</v>
      </c>
      <c r="T42" s="163">
        <f>SUM(T12,T18,T24,T30,T36)</f>
        <v>0</v>
      </c>
      <c r="U42" s="67">
        <f t="shared" si="15"/>
        <v>0</v>
      </c>
      <c r="V42" s="165">
        <f>SUM(V12,V18,V24,V30,V36)</f>
        <v>0</v>
      </c>
    </row>
    <row r="43" spans="1:22" s="11" customFormat="1" x14ac:dyDescent="0.25">
      <c r="A43" s="312"/>
      <c r="B43" s="217" t="s">
        <v>4</v>
      </c>
      <c r="C43" s="67">
        <f t="shared" si="12"/>
        <v>0</v>
      </c>
      <c r="D43" s="67">
        <f t="shared" ref="D43:V43" si="16">SUM(D13,D19,D25,D31,D37)</f>
        <v>0</v>
      </c>
      <c r="E43" s="67">
        <f t="shared" si="16"/>
        <v>0</v>
      </c>
      <c r="F43" s="70">
        <f t="shared" si="16"/>
        <v>0</v>
      </c>
      <c r="G43" s="83">
        <f t="shared" si="16"/>
        <v>0</v>
      </c>
      <c r="H43" s="183">
        <f t="shared" si="16"/>
        <v>0</v>
      </c>
      <c r="I43" s="67">
        <f t="shared" si="16"/>
        <v>0</v>
      </c>
      <c r="J43" s="183">
        <f t="shared" si="16"/>
        <v>0</v>
      </c>
      <c r="K43" s="67">
        <f t="shared" si="16"/>
        <v>0</v>
      </c>
      <c r="L43" s="183">
        <f t="shared" si="16"/>
        <v>0</v>
      </c>
      <c r="M43" s="67">
        <f t="shared" si="16"/>
        <v>0</v>
      </c>
      <c r="N43" s="165">
        <f t="shared" si="16"/>
        <v>0</v>
      </c>
      <c r="O43" s="67">
        <f t="shared" si="16"/>
        <v>0</v>
      </c>
      <c r="P43" s="163">
        <f t="shared" si="16"/>
        <v>0</v>
      </c>
      <c r="Q43" s="67">
        <f t="shared" si="16"/>
        <v>0</v>
      </c>
      <c r="R43" s="163">
        <f t="shared" si="16"/>
        <v>0</v>
      </c>
      <c r="S43" s="67">
        <f t="shared" si="16"/>
        <v>0</v>
      </c>
      <c r="T43" s="163">
        <f t="shared" si="16"/>
        <v>0</v>
      </c>
      <c r="U43" s="67">
        <f t="shared" si="16"/>
        <v>0</v>
      </c>
      <c r="V43" s="165">
        <f t="shared" si="16"/>
        <v>0</v>
      </c>
    </row>
    <row r="44" spans="1:22" x14ac:dyDescent="0.25">
      <c r="A44" s="312"/>
      <c r="B44" s="217" t="s">
        <v>77</v>
      </c>
      <c r="C44" s="67">
        <f t="shared" si="12"/>
        <v>0</v>
      </c>
      <c r="D44" s="67">
        <f t="shared" ref="D44:V44" si="17">SUM(D14,D20,D26,D32,D38)</f>
        <v>0</v>
      </c>
      <c r="E44" s="67">
        <f t="shared" si="17"/>
        <v>0</v>
      </c>
      <c r="F44" s="70">
        <f t="shared" si="17"/>
        <v>0</v>
      </c>
      <c r="G44" s="83">
        <f t="shared" si="17"/>
        <v>0</v>
      </c>
      <c r="H44" s="183">
        <f t="shared" si="17"/>
        <v>0</v>
      </c>
      <c r="I44" s="67">
        <f t="shared" si="17"/>
        <v>0</v>
      </c>
      <c r="J44" s="183">
        <f t="shared" si="17"/>
        <v>0</v>
      </c>
      <c r="K44" s="67">
        <f t="shared" si="17"/>
        <v>0</v>
      </c>
      <c r="L44" s="183">
        <f t="shared" si="17"/>
        <v>0</v>
      </c>
      <c r="M44" s="67">
        <f t="shared" si="17"/>
        <v>0</v>
      </c>
      <c r="N44" s="165">
        <f t="shared" si="17"/>
        <v>0</v>
      </c>
      <c r="O44" s="67">
        <f t="shared" si="17"/>
        <v>0</v>
      </c>
      <c r="P44" s="163">
        <f t="shared" si="17"/>
        <v>0</v>
      </c>
      <c r="Q44" s="67">
        <f t="shared" si="17"/>
        <v>0</v>
      </c>
      <c r="R44" s="163">
        <f t="shared" si="17"/>
        <v>0</v>
      </c>
      <c r="S44" s="67">
        <f t="shared" si="17"/>
        <v>0</v>
      </c>
      <c r="T44" s="163">
        <f t="shared" si="17"/>
        <v>0</v>
      </c>
      <c r="U44" s="67">
        <f t="shared" si="17"/>
        <v>0</v>
      </c>
      <c r="V44" s="165">
        <f t="shared" si="17"/>
        <v>0</v>
      </c>
    </row>
    <row r="45" spans="1:22" ht="13" thickBot="1" x14ac:dyDescent="0.3">
      <c r="A45" s="313"/>
      <c r="B45" s="218" t="s">
        <v>19</v>
      </c>
      <c r="C45" s="112">
        <f t="shared" si="12"/>
        <v>0</v>
      </c>
      <c r="D45" s="112">
        <f t="shared" ref="D45:U45" si="18">SUM(D15,D21,D27,D33,D39)</f>
        <v>0</v>
      </c>
      <c r="E45" s="112">
        <f t="shared" si="18"/>
        <v>0</v>
      </c>
      <c r="F45" s="113">
        <f t="shared" si="18"/>
        <v>0</v>
      </c>
      <c r="G45" s="114">
        <f t="shared" si="18"/>
        <v>0</v>
      </c>
      <c r="H45" s="185">
        <f>SUM(H15,H21,H27,H33,H39)</f>
        <v>0</v>
      </c>
      <c r="I45" s="112">
        <f t="shared" si="18"/>
        <v>0</v>
      </c>
      <c r="J45" s="185">
        <f>SUM(J15,J21,J27,J33,J39)</f>
        <v>0</v>
      </c>
      <c r="K45" s="112">
        <f t="shared" si="18"/>
        <v>0</v>
      </c>
      <c r="L45" s="185">
        <f>SUM(L15,L21,L27,L33,L39)</f>
        <v>0</v>
      </c>
      <c r="M45" s="112">
        <f t="shared" si="18"/>
        <v>0</v>
      </c>
      <c r="N45" s="177">
        <f>SUM(N15,N21,N27,N33,N39)</f>
        <v>0</v>
      </c>
      <c r="O45" s="112">
        <f t="shared" si="18"/>
        <v>0</v>
      </c>
      <c r="P45" s="178">
        <f>SUM(P15,P21,P27,P33,P39)</f>
        <v>0</v>
      </c>
      <c r="Q45" s="112">
        <f t="shared" si="18"/>
        <v>0</v>
      </c>
      <c r="R45" s="178">
        <f t="shared" si="18"/>
        <v>0</v>
      </c>
      <c r="S45" s="112">
        <f t="shared" si="18"/>
        <v>0</v>
      </c>
      <c r="T45" s="178">
        <f>SUM(T15,T21,T27,T33,T39)</f>
        <v>0</v>
      </c>
      <c r="U45" s="112">
        <f t="shared" si="18"/>
        <v>0</v>
      </c>
      <c r="V45" s="177">
        <f>SUM(V15,V21,V27,V33,V39)</f>
        <v>0</v>
      </c>
    </row>
    <row r="46" spans="1:22" s="11" customFormat="1" ht="13.5" thickTop="1" thickBot="1" x14ac:dyDescent="0.3">
      <c r="A46" s="95"/>
      <c r="B46" s="96"/>
      <c r="C46" s="97"/>
      <c r="D46" s="97"/>
      <c r="E46" s="97"/>
      <c r="F46" s="97"/>
      <c r="G46" s="97"/>
      <c r="H46" s="97"/>
      <c r="I46" s="97"/>
      <c r="J46" s="97"/>
      <c r="K46" s="97"/>
      <c r="L46" s="97"/>
      <c r="M46" s="97"/>
      <c r="N46" s="97"/>
      <c r="O46" s="97"/>
      <c r="P46" s="97"/>
      <c r="Q46" s="97"/>
      <c r="R46" s="97"/>
      <c r="S46" s="97"/>
      <c r="T46" s="97"/>
      <c r="U46" s="97"/>
      <c r="V46" s="97"/>
    </row>
    <row r="47" spans="1:22" s="11" customFormat="1" ht="13" thickTop="1" x14ac:dyDescent="0.25">
      <c r="A47" s="320" t="s">
        <v>30</v>
      </c>
      <c r="B47" s="321"/>
      <c r="C47" s="321"/>
      <c r="D47" s="321"/>
      <c r="E47" s="321"/>
      <c r="F47" s="321"/>
      <c r="G47" s="321"/>
      <c r="H47" s="321"/>
      <c r="I47" s="321"/>
      <c r="J47" s="321"/>
      <c r="K47" s="321"/>
      <c r="L47" s="321"/>
      <c r="M47" s="321"/>
      <c r="N47" s="321"/>
      <c r="O47" s="321"/>
      <c r="P47" s="321"/>
      <c r="Q47" s="321"/>
      <c r="R47" s="321"/>
      <c r="S47" s="321"/>
      <c r="T47" s="321"/>
      <c r="U47" s="321"/>
      <c r="V47" s="322"/>
    </row>
    <row r="48" spans="1:22" s="11" customFormat="1" ht="13" thickBot="1" x14ac:dyDescent="0.3">
      <c r="A48" s="323"/>
      <c r="B48" s="324"/>
      <c r="C48" s="324"/>
      <c r="D48" s="324"/>
      <c r="E48" s="324"/>
      <c r="F48" s="324"/>
      <c r="G48" s="324"/>
      <c r="H48" s="324"/>
      <c r="I48" s="324"/>
      <c r="J48" s="324"/>
      <c r="K48" s="324"/>
      <c r="L48" s="324"/>
      <c r="M48" s="324"/>
      <c r="N48" s="324"/>
      <c r="O48" s="324"/>
      <c r="P48" s="324"/>
      <c r="Q48" s="324"/>
      <c r="R48" s="324"/>
      <c r="S48" s="324"/>
      <c r="T48" s="324"/>
      <c r="U48" s="324"/>
      <c r="V48" s="325"/>
    </row>
    <row r="49" spans="1:22" s="11" customFormat="1" ht="13" thickTop="1" x14ac:dyDescent="0.25">
      <c r="A49" s="10"/>
      <c r="B49" s="338" t="s">
        <v>13</v>
      </c>
      <c r="C49" s="273" t="s">
        <v>67</v>
      </c>
      <c r="D49" s="274"/>
      <c r="E49" s="274"/>
      <c r="F49" s="275"/>
      <c r="G49" s="273" t="s">
        <v>68</v>
      </c>
      <c r="H49" s="274"/>
      <c r="I49" s="274"/>
      <c r="J49" s="274"/>
      <c r="K49" s="274"/>
      <c r="L49" s="274"/>
      <c r="M49" s="274"/>
      <c r="N49" s="275"/>
      <c r="O49" s="273" t="s">
        <v>69</v>
      </c>
      <c r="P49" s="274"/>
      <c r="Q49" s="274"/>
      <c r="R49" s="274"/>
      <c r="S49" s="274"/>
      <c r="T49" s="274"/>
      <c r="U49" s="274"/>
      <c r="V49" s="275"/>
    </row>
    <row r="50" spans="1:22" s="11" customFormat="1" x14ac:dyDescent="0.25">
      <c r="A50" s="12"/>
      <c r="B50" s="339"/>
      <c r="C50" s="341" t="s">
        <v>24</v>
      </c>
      <c r="D50" s="298" t="s">
        <v>25</v>
      </c>
      <c r="E50" s="290" t="s">
        <v>73</v>
      </c>
      <c r="F50" s="292" t="s">
        <v>0</v>
      </c>
      <c r="G50" s="285" t="s">
        <v>24</v>
      </c>
      <c r="H50" s="277"/>
      <c r="I50" s="276" t="s">
        <v>25</v>
      </c>
      <c r="J50" s="277"/>
      <c r="K50" s="276" t="s">
        <v>73</v>
      </c>
      <c r="L50" s="277"/>
      <c r="M50" s="276" t="s">
        <v>0</v>
      </c>
      <c r="N50" s="278"/>
      <c r="O50" s="285" t="s">
        <v>24</v>
      </c>
      <c r="P50" s="277"/>
      <c r="Q50" s="276" t="s">
        <v>25</v>
      </c>
      <c r="R50" s="277"/>
      <c r="S50" s="276" t="s">
        <v>73</v>
      </c>
      <c r="T50" s="277"/>
      <c r="U50" s="276" t="s">
        <v>0</v>
      </c>
      <c r="V50" s="278"/>
    </row>
    <row r="51" spans="1:22" s="11" customFormat="1" ht="13" thickBot="1" x14ac:dyDescent="0.3">
      <c r="A51" s="13" t="s">
        <v>3</v>
      </c>
      <c r="B51" s="340"/>
      <c r="C51" s="342"/>
      <c r="D51" s="299"/>
      <c r="E51" s="291"/>
      <c r="F51" s="293"/>
      <c r="G51" s="62" t="s">
        <v>1</v>
      </c>
      <c r="H51" s="62" t="s">
        <v>2</v>
      </c>
      <c r="I51" s="62" t="s">
        <v>1</v>
      </c>
      <c r="J51" s="62" t="s">
        <v>2</v>
      </c>
      <c r="K51" s="62" t="s">
        <v>1</v>
      </c>
      <c r="L51" s="62" t="s">
        <v>2</v>
      </c>
      <c r="M51" s="62" t="s">
        <v>1</v>
      </c>
      <c r="N51" s="63" t="s">
        <v>2</v>
      </c>
      <c r="O51" s="62" t="s">
        <v>1</v>
      </c>
      <c r="P51" s="62" t="s">
        <v>2</v>
      </c>
      <c r="Q51" s="62" t="s">
        <v>1</v>
      </c>
      <c r="R51" s="62" t="s">
        <v>2</v>
      </c>
      <c r="S51" s="62" t="s">
        <v>1</v>
      </c>
      <c r="T51" s="62" t="s">
        <v>2</v>
      </c>
      <c r="U51" s="62" t="s">
        <v>1</v>
      </c>
      <c r="V51" s="63" t="s">
        <v>2</v>
      </c>
    </row>
    <row r="52" spans="1:22" s="11" customFormat="1" ht="13" thickTop="1" x14ac:dyDescent="0.25">
      <c r="A52" s="314" t="s">
        <v>61</v>
      </c>
      <c r="B52" s="215" t="s">
        <v>75</v>
      </c>
      <c r="C52" s="65"/>
      <c r="D52" s="65"/>
      <c r="E52" s="65"/>
      <c r="F52" s="5">
        <f t="shared" ref="F52:F63" si="19">SUM(C52:E52)</f>
        <v>0</v>
      </c>
      <c r="G52" s="65"/>
      <c r="H52" s="65"/>
      <c r="I52" s="65"/>
      <c r="J52" s="65"/>
      <c r="K52" s="65"/>
      <c r="L52" s="65"/>
      <c r="M52" s="67">
        <f>SUM(G52,I52,K52)</f>
        <v>0</v>
      </c>
      <c r="N52" s="160">
        <f>SUM(H52,J52,L52)</f>
        <v>0</v>
      </c>
      <c r="O52" s="67">
        <f t="shared" ref="O52:O57" si="20">SUM(G52,C52)</f>
        <v>0</v>
      </c>
      <c r="P52" s="163">
        <f t="shared" ref="P52:Q67" si="21">SUM(H52,C52)</f>
        <v>0</v>
      </c>
      <c r="Q52" s="67">
        <f t="shared" si="21"/>
        <v>0</v>
      </c>
      <c r="R52" s="163">
        <f t="shared" ref="R52:S67" si="22">SUM(J52,D52)</f>
        <v>0</v>
      </c>
      <c r="S52" s="67">
        <f t="shared" si="22"/>
        <v>0</v>
      </c>
      <c r="T52" s="163">
        <f t="shared" ref="T52:T69" si="23">SUM(L52,E52)</f>
        <v>0</v>
      </c>
      <c r="U52" s="67">
        <f t="shared" ref="U52:V67" si="24">SUM(O52,Q52,S52)</f>
        <v>0</v>
      </c>
      <c r="V52" s="164">
        <f t="shared" si="24"/>
        <v>0</v>
      </c>
    </row>
    <row r="53" spans="1:22" s="11" customFormat="1" x14ac:dyDescent="0.25">
      <c r="A53" s="315"/>
      <c r="B53" s="221" t="s">
        <v>17</v>
      </c>
      <c r="C53" s="65"/>
      <c r="D53" s="65"/>
      <c r="E53" s="65"/>
      <c r="F53" s="5">
        <f t="shared" si="19"/>
        <v>0</v>
      </c>
      <c r="G53" s="65"/>
      <c r="H53" s="65"/>
      <c r="I53" s="65"/>
      <c r="J53" s="65"/>
      <c r="K53" s="65"/>
      <c r="L53" s="65"/>
      <c r="M53" s="67">
        <f>SUM(G53,I53,K53)</f>
        <v>0</v>
      </c>
      <c r="N53" s="165">
        <f>SUM(H53,J53,L53)</f>
        <v>0</v>
      </c>
      <c r="O53" s="67">
        <f t="shared" si="20"/>
        <v>0</v>
      </c>
      <c r="P53" s="163">
        <f t="shared" si="21"/>
        <v>0</v>
      </c>
      <c r="Q53" s="67">
        <f t="shared" si="21"/>
        <v>0</v>
      </c>
      <c r="R53" s="163">
        <f t="shared" si="22"/>
        <v>0</v>
      </c>
      <c r="S53" s="67">
        <f t="shared" si="22"/>
        <v>0</v>
      </c>
      <c r="T53" s="163">
        <f t="shared" si="23"/>
        <v>0</v>
      </c>
      <c r="U53" s="67">
        <f t="shared" si="24"/>
        <v>0</v>
      </c>
      <c r="V53" s="164">
        <f t="shared" si="24"/>
        <v>0</v>
      </c>
    </row>
    <row r="54" spans="1:22" s="11" customFormat="1" x14ac:dyDescent="0.25">
      <c r="A54" s="315"/>
      <c r="B54" s="221" t="s">
        <v>76</v>
      </c>
      <c r="C54" s="65"/>
      <c r="D54" s="65"/>
      <c r="E54" s="65"/>
      <c r="F54" s="5">
        <f t="shared" si="19"/>
        <v>0</v>
      </c>
      <c r="G54" s="65"/>
      <c r="H54" s="65"/>
      <c r="I54" s="65"/>
      <c r="J54" s="65"/>
      <c r="K54" s="65"/>
      <c r="L54" s="65"/>
      <c r="M54" s="67">
        <f t="shared" ref="M54:M63" si="25">SUM(G54,I54,K54)</f>
        <v>0</v>
      </c>
      <c r="N54" s="165">
        <f t="shared" ref="N54:N69" si="26">SUM(H54,J54,L54)</f>
        <v>0</v>
      </c>
      <c r="O54" s="67">
        <f t="shared" si="20"/>
        <v>0</v>
      </c>
      <c r="P54" s="163">
        <f t="shared" si="21"/>
        <v>0</v>
      </c>
      <c r="Q54" s="67">
        <f t="shared" si="21"/>
        <v>0</v>
      </c>
      <c r="R54" s="163">
        <f t="shared" si="22"/>
        <v>0</v>
      </c>
      <c r="S54" s="67">
        <f t="shared" si="22"/>
        <v>0</v>
      </c>
      <c r="T54" s="163">
        <f t="shared" si="23"/>
        <v>0</v>
      </c>
      <c r="U54" s="67">
        <f t="shared" si="24"/>
        <v>0</v>
      </c>
      <c r="V54" s="164">
        <f t="shared" si="24"/>
        <v>0</v>
      </c>
    </row>
    <row r="55" spans="1:22" s="11" customFormat="1" x14ac:dyDescent="0.25">
      <c r="A55" s="315"/>
      <c r="B55" s="221" t="s">
        <v>4</v>
      </c>
      <c r="C55" s="65"/>
      <c r="D55" s="65"/>
      <c r="E55" s="65"/>
      <c r="F55" s="5">
        <f t="shared" si="19"/>
        <v>0</v>
      </c>
      <c r="G55" s="65"/>
      <c r="H55" s="65"/>
      <c r="I55" s="65"/>
      <c r="J55" s="65"/>
      <c r="K55" s="65"/>
      <c r="L55" s="65"/>
      <c r="M55" s="67">
        <f t="shared" si="25"/>
        <v>0</v>
      </c>
      <c r="N55" s="165">
        <f t="shared" si="26"/>
        <v>0</v>
      </c>
      <c r="O55" s="67">
        <f t="shared" si="20"/>
        <v>0</v>
      </c>
      <c r="P55" s="163">
        <f t="shared" si="21"/>
        <v>0</v>
      </c>
      <c r="Q55" s="67">
        <f t="shared" si="21"/>
        <v>0</v>
      </c>
      <c r="R55" s="163">
        <f t="shared" si="22"/>
        <v>0</v>
      </c>
      <c r="S55" s="67">
        <f t="shared" si="22"/>
        <v>0</v>
      </c>
      <c r="T55" s="163">
        <f t="shared" si="23"/>
        <v>0</v>
      </c>
      <c r="U55" s="67">
        <f t="shared" si="24"/>
        <v>0</v>
      </c>
      <c r="V55" s="164">
        <f t="shared" si="24"/>
        <v>0</v>
      </c>
    </row>
    <row r="56" spans="1:22" s="11" customFormat="1" x14ac:dyDescent="0.25">
      <c r="A56" s="315"/>
      <c r="B56" s="222" t="s">
        <v>77</v>
      </c>
      <c r="C56" s="65"/>
      <c r="D56" s="65"/>
      <c r="E56" s="65"/>
      <c r="F56" s="5">
        <f t="shared" si="19"/>
        <v>0</v>
      </c>
      <c r="G56" s="65"/>
      <c r="H56" s="65"/>
      <c r="I56" s="65"/>
      <c r="J56" s="65"/>
      <c r="K56" s="65"/>
      <c r="L56" s="65"/>
      <c r="M56" s="67">
        <f t="shared" si="25"/>
        <v>0</v>
      </c>
      <c r="N56" s="165">
        <f t="shared" si="26"/>
        <v>0</v>
      </c>
      <c r="O56" s="67">
        <f t="shared" si="20"/>
        <v>0</v>
      </c>
      <c r="P56" s="163">
        <f t="shared" si="21"/>
        <v>0</v>
      </c>
      <c r="Q56" s="67">
        <f t="shared" si="21"/>
        <v>0</v>
      </c>
      <c r="R56" s="163">
        <f t="shared" si="22"/>
        <v>0</v>
      </c>
      <c r="S56" s="67">
        <f t="shared" si="22"/>
        <v>0</v>
      </c>
      <c r="T56" s="163">
        <f t="shared" si="23"/>
        <v>0</v>
      </c>
      <c r="U56" s="67">
        <f t="shared" si="24"/>
        <v>0</v>
      </c>
      <c r="V56" s="164">
        <f t="shared" si="24"/>
        <v>0</v>
      </c>
    </row>
    <row r="57" spans="1:22" s="11" customFormat="1" ht="13" thickBot="1" x14ac:dyDescent="0.3">
      <c r="A57" s="315"/>
      <c r="B57" s="224" t="s">
        <v>19</v>
      </c>
      <c r="C57" s="119"/>
      <c r="D57" s="119"/>
      <c r="E57" s="119"/>
      <c r="F57" s="21">
        <f t="shared" si="19"/>
        <v>0</v>
      </c>
      <c r="G57" s="119"/>
      <c r="H57" s="119"/>
      <c r="I57" s="119"/>
      <c r="J57" s="119"/>
      <c r="K57" s="119"/>
      <c r="L57" s="119"/>
      <c r="M57" s="91">
        <f t="shared" si="25"/>
        <v>0</v>
      </c>
      <c r="N57" s="172">
        <f t="shared" si="26"/>
        <v>0</v>
      </c>
      <c r="O57" s="91">
        <f t="shared" si="20"/>
        <v>0</v>
      </c>
      <c r="P57" s="173">
        <f t="shared" si="21"/>
        <v>0</v>
      </c>
      <c r="Q57" s="91">
        <f t="shared" si="21"/>
        <v>0</v>
      </c>
      <c r="R57" s="173">
        <f t="shared" si="22"/>
        <v>0</v>
      </c>
      <c r="S57" s="91">
        <f t="shared" si="22"/>
        <v>0</v>
      </c>
      <c r="T57" s="173">
        <f t="shared" si="23"/>
        <v>0</v>
      </c>
      <c r="U57" s="91">
        <f t="shared" si="24"/>
        <v>0</v>
      </c>
      <c r="V57" s="174">
        <f t="shared" si="24"/>
        <v>0</v>
      </c>
    </row>
    <row r="58" spans="1:22" s="11" customFormat="1" ht="13" thickTop="1" x14ac:dyDescent="0.25">
      <c r="A58" s="317" t="s">
        <v>62</v>
      </c>
      <c r="B58" s="215" t="s">
        <v>75</v>
      </c>
      <c r="C58" s="105"/>
      <c r="D58" s="105"/>
      <c r="E58" s="105"/>
      <c r="F58" s="1">
        <f t="shared" si="19"/>
        <v>0</v>
      </c>
      <c r="G58" s="105"/>
      <c r="H58" s="105"/>
      <c r="I58" s="105"/>
      <c r="J58" s="105"/>
      <c r="K58" s="105"/>
      <c r="L58" s="105"/>
      <c r="M58" s="87">
        <f t="shared" si="25"/>
        <v>0</v>
      </c>
      <c r="N58" s="160">
        <f t="shared" si="26"/>
        <v>0</v>
      </c>
      <c r="O58" s="87">
        <f t="shared" ref="O58:O63" si="27">SUM(G58,C58)</f>
        <v>0</v>
      </c>
      <c r="P58" s="175">
        <f t="shared" si="21"/>
        <v>0</v>
      </c>
      <c r="Q58" s="87">
        <f t="shared" ref="Q58:Q63" si="28">SUM(I58,D58)</f>
        <v>0</v>
      </c>
      <c r="R58" s="175">
        <f t="shared" si="22"/>
        <v>0</v>
      </c>
      <c r="S58" s="87">
        <f t="shared" ref="S58:S63" si="29">SUM(K58,E58)</f>
        <v>0</v>
      </c>
      <c r="T58" s="175">
        <f t="shared" si="23"/>
        <v>0</v>
      </c>
      <c r="U58" s="87">
        <f t="shared" ref="U58:U63" si="30">SUM(O58,Q58,S58)</f>
        <v>0</v>
      </c>
      <c r="V58" s="176">
        <f t="shared" si="24"/>
        <v>0</v>
      </c>
    </row>
    <row r="59" spans="1:22" s="11" customFormat="1" x14ac:dyDescent="0.25">
      <c r="A59" s="318"/>
      <c r="B59" s="221" t="s">
        <v>17</v>
      </c>
      <c r="C59" s="65"/>
      <c r="D59" s="65"/>
      <c r="E59" s="65"/>
      <c r="F59" s="2">
        <f t="shared" si="19"/>
        <v>0</v>
      </c>
      <c r="G59" s="65"/>
      <c r="H59" s="65"/>
      <c r="I59" s="65"/>
      <c r="J59" s="65"/>
      <c r="K59" s="65"/>
      <c r="L59" s="65"/>
      <c r="M59" s="67">
        <f t="shared" si="25"/>
        <v>0</v>
      </c>
      <c r="N59" s="165">
        <f t="shared" si="26"/>
        <v>0</v>
      </c>
      <c r="O59" s="67">
        <f t="shared" si="27"/>
        <v>0</v>
      </c>
      <c r="P59" s="163">
        <f t="shared" si="21"/>
        <v>0</v>
      </c>
      <c r="Q59" s="67">
        <f t="shared" si="28"/>
        <v>0</v>
      </c>
      <c r="R59" s="163">
        <f t="shared" si="22"/>
        <v>0</v>
      </c>
      <c r="S59" s="67">
        <f t="shared" si="29"/>
        <v>0</v>
      </c>
      <c r="T59" s="163">
        <f t="shared" si="23"/>
        <v>0</v>
      </c>
      <c r="U59" s="67">
        <f t="shared" si="30"/>
        <v>0</v>
      </c>
      <c r="V59" s="164">
        <f t="shared" si="24"/>
        <v>0</v>
      </c>
    </row>
    <row r="60" spans="1:22" s="11" customFormat="1" x14ac:dyDescent="0.25">
      <c r="A60" s="318"/>
      <c r="B60" s="221" t="s">
        <v>76</v>
      </c>
      <c r="C60" s="65"/>
      <c r="D60" s="65"/>
      <c r="E60" s="65"/>
      <c r="F60" s="2">
        <f t="shared" si="19"/>
        <v>0</v>
      </c>
      <c r="G60" s="65"/>
      <c r="H60" s="65"/>
      <c r="I60" s="65"/>
      <c r="J60" s="65"/>
      <c r="K60" s="65"/>
      <c r="L60" s="65"/>
      <c r="M60" s="67">
        <f t="shared" si="25"/>
        <v>0</v>
      </c>
      <c r="N60" s="165">
        <f t="shared" si="26"/>
        <v>0</v>
      </c>
      <c r="O60" s="67">
        <f t="shared" si="27"/>
        <v>0</v>
      </c>
      <c r="P60" s="163">
        <f t="shared" si="21"/>
        <v>0</v>
      </c>
      <c r="Q60" s="67">
        <f t="shared" si="28"/>
        <v>0</v>
      </c>
      <c r="R60" s="163">
        <f t="shared" si="22"/>
        <v>0</v>
      </c>
      <c r="S60" s="67">
        <f t="shared" si="29"/>
        <v>0</v>
      </c>
      <c r="T60" s="163">
        <f t="shared" si="23"/>
        <v>0</v>
      </c>
      <c r="U60" s="67">
        <f t="shared" si="30"/>
        <v>0</v>
      </c>
      <c r="V60" s="164">
        <f t="shared" si="24"/>
        <v>0</v>
      </c>
    </row>
    <row r="61" spans="1:22" s="11" customFormat="1" x14ac:dyDescent="0.25">
      <c r="A61" s="318"/>
      <c r="B61" s="221" t="s">
        <v>4</v>
      </c>
      <c r="C61" s="65"/>
      <c r="D61" s="65"/>
      <c r="E61" s="65"/>
      <c r="F61" s="2">
        <f t="shared" si="19"/>
        <v>0</v>
      </c>
      <c r="G61" s="65"/>
      <c r="H61" s="65"/>
      <c r="I61" s="65"/>
      <c r="J61" s="65"/>
      <c r="K61" s="65"/>
      <c r="L61" s="65"/>
      <c r="M61" s="67">
        <f t="shared" si="25"/>
        <v>0</v>
      </c>
      <c r="N61" s="165">
        <f t="shared" si="26"/>
        <v>0</v>
      </c>
      <c r="O61" s="67">
        <f t="shared" si="27"/>
        <v>0</v>
      </c>
      <c r="P61" s="163">
        <f t="shared" si="21"/>
        <v>0</v>
      </c>
      <c r="Q61" s="67">
        <f t="shared" si="28"/>
        <v>0</v>
      </c>
      <c r="R61" s="163">
        <f t="shared" si="22"/>
        <v>0</v>
      </c>
      <c r="S61" s="67">
        <f t="shared" si="29"/>
        <v>0</v>
      </c>
      <c r="T61" s="163">
        <f t="shared" si="23"/>
        <v>0</v>
      </c>
      <c r="U61" s="67">
        <f t="shared" si="30"/>
        <v>0</v>
      </c>
      <c r="V61" s="164">
        <f t="shared" si="24"/>
        <v>0</v>
      </c>
    </row>
    <row r="62" spans="1:22" s="11" customFormat="1" x14ac:dyDescent="0.25">
      <c r="A62" s="318"/>
      <c r="B62" s="222" t="s">
        <v>77</v>
      </c>
      <c r="C62" s="65"/>
      <c r="D62" s="65"/>
      <c r="E62" s="65"/>
      <c r="F62" s="2">
        <f t="shared" si="19"/>
        <v>0</v>
      </c>
      <c r="G62" s="65"/>
      <c r="H62" s="65"/>
      <c r="I62" s="65"/>
      <c r="J62" s="65"/>
      <c r="K62" s="65"/>
      <c r="L62" s="65"/>
      <c r="M62" s="67">
        <f t="shared" si="25"/>
        <v>0</v>
      </c>
      <c r="N62" s="165">
        <f t="shared" si="26"/>
        <v>0</v>
      </c>
      <c r="O62" s="67">
        <f t="shared" si="27"/>
        <v>0</v>
      </c>
      <c r="P62" s="163">
        <f t="shared" si="21"/>
        <v>0</v>
      </c>
      <c r="Q62" s="67">
        <f t="shared" si="28"/>
        <v>0</v>
      </c>
      <c r="R62" s="163">
        <f t="shared" si="22"/>
        <v>0</v>
      </c>
      <c r="S62" s="67">
        <f t="shared" si="29"/>
        <v>0</v>
      </c>
      <c r="T62" s="163">
        <f t="shared" si="23"/>
        <v>0</v>
      </c>
      <c r="U62" s="67">
        <f t="shared" si="30"/>
        <v>0</v>
      </c>
      <c r="V62" s="164">
        <f t="shared" si="24"/>
        <v>0</v>
      </c>
    </row>
    <row r="63" spans="1:22" s="11" customFormat="1" ht="13" thickBot="1" x14ac:dyDescent="0.3">
      <c r="A63" s="318"/>
      <c r="B63" s="224" t="s">
        <v>19</v>
      </c>
      <c r="C63" s="119"/>
      <c r="D63" s="119"/>
      <c r="E63" s="119"/>
      <c r="F63" s="4">
        <f t="shared" si="19"/>
        <v>0</v>
      </c>
      <c r="G63" s="119"/>
      <c r="H63" s="119"/>
      <c r="I63" s="119"/>
      <c r="J63" s="119"/>
      <c r="K63" s="119"/>
      <c r="L63" s="119"/>
      <c r="M63" s="91">
        <f t="shared" si="25"/>
        <v>0</v>
      </c>
      <c r="N63" s="177">
        <f t="shared" si="26"/>
        <v>0</v>
      </c>
      <c r="O63" s="112">
        <f t="shared" si="27"/>
        <v>0</v>
      </c>
      <c r="P63" s="178">
        <f t="shared" si="21"/>
        <v>0</v>
      </c>
      <c r="Q63" s="112">
        <f t="shared" si="28"/>
        <v>0</v>
      </c>
      <c r="R63" s="178">
        <f t="shared" si="22"/>
        <v>0</v>
      </c>
      <c r="S63" s="112">
        <f t="shared" si="29"/>
        <v>0</v>
      </c>
      <c r="T63" s="178">
        <f t="shared" si="23"/>
        <v>0</v>
      </c>
      <c r="U63" s="112">
        <f t="shared" si="30"/>
        <v>0</v>
      </c>
      <c r="V63" s="179">
        <f t="shared" si="24"/>
        <v>0</v>
      </c>
    </row>
    <row r="64" spans="1:22" s="11" customFormat="1" ht="13" thickTop="1" x14ac:dyDescent="0.25">
      <c r="A64" s="335" t="s">
        <v>39</v>
      </c>
      <c r="B64" s="215" t="s">
        <v>75</v>
      </c>
      <c r="C64" s="105"/>
      <c r="D64" s="105"/>
      <c r="E64" s="105"/>
      <c r="F64" s="1">
        <f t="shared" ref="F64:F69" si="31">SUM(C64:E64)</f>
        <v>0</v>
      </c>
      <c r="G64" s="105"/>
      <c r="H64" s="105"/>
      <c r="I64" s="105"/>
      <c r="J64" s="105"/>
      <c r="K64" s="105"/>
      <c r="L64" s="105"/>
      <c r="M64" s="87">
        <f t="shared" ref="M64:M69" si="32">SUM(G64,I64,K64)</f>
        <v>0</v>
      </c>
      <c r="N64" s="165">
        <f t="shared" si="26"/>
        <v>0</v>
      </c>
      <c r="O64" s="67">
        <f t="shared" ref="O64:O69" si="33">SUM(G64,C64)</f>
        <v>0</v>
      </c>
      <c r="P64" s="163">
        <f t="shared" si="21"/>
        <v>0</v>
      </c>
      <c r="Q64" s="67">
        <f t="shared" ref="Q64:Q69" si="34">SUM(I64,D64)</f>
        <v>0</v>
      </c>
      <c r="R64" s="163">
        <f t="shared" si="22"/>
        <v>0</v>
      </c>
      <c r="S64" s="67">
        <f t="shared" ref="S64:S69" si="35">SUM(K64,E64)</f>
        <v>0</v>
      </c>
      <c r="T64" s="163">
        <f t="shared" si="23"/>
        <v>0</v>
      </c>
      <c r="U64" s="67">
        <f t="shared" ref="U64:V69" si="36">SUM(O64,Q64,S64)</f>
        <v>0</v>
      </c>
      <c r="V64" s="164">
        <f t="shared" si="24"/>
        <v>0</v>
      </c>
    </row>
    <row r="65" spans="1:22" s="11" customFormat="1" x14ac:dyDescent="0.25">
      <c r="A65" s="336"/>
      <c r="B65" s="221" t="s">
        <v>17</v>
      </c>
      <c r="C65" s="65"/>
      <c r="D65" s="65"/>
      <c r="E65" s="65"/>
      <c r="F65" s="2">
        <f t="shared" si="31"/>
        <v>0</v>
      </c>
      <c r="G65" s="65"/>
      <c r="H65" s="65"/>
      <c r="I65" s="65"/>
      <c r="J65" s="65"/>
      <c r="K65" s="65"/>
      <c r="L65" s="65"/>
      <c r="M65" s="67">
        <f t="shared" si="32"/>
        <v>0</v>
      </c>
      <c r="N65" s="165">
        <f t="shared" si="26"/>
        <v>0</v>
      </c>
      <c r="O65" s="67">
        <f t="shared" si="33"/>
        <v>0</v>
      </c>
      <c r="P65" s="163">
        <f t="shared" si="21"/>
        <v>0</v>
      </c>
      <c r="Q65" s="67">
        <f t="shared" si="34"/>
        <v>0</v>
      </c>
      <c r="R65" s="163">
        <f t="shared" si="22"/>
        <v>0</v>
      </c>
      <c r="S65" s="67">
        <f t="shared" si="35"/>
        <v>0</v>
      </c>
      <c r="T65" s="163">
        <f t="shared" si="23"/>
        <v>0</v>
      </c>
      <c r="U65" s="67">
        <f t="shared" si="36"/>
        <v>0</v>
      </c>
      <c r="V65" s="164">
        <f t="shared" si="24"/>
        <v>0</v>
      </c>
    </row>
    <row r="66" spans="1:22" s="11" customFormat="1" x14ac:dyDescent="0.25">
      <c r="A66" s="336"/>
      <c r="B66" s="221" t="s">
        <v>76</v>
      </c>
      <c r="C66" s="65"/>
      <c r="D66" s="65"/>
      <c r="E66" s="65"/>
      <c r="F66" s="2">
        <f t="shared" si="31"/>
        <v>0</v>
      </c>
      <c r="G66" s="65"/>
      <c r="H66" s="65"/>
      <c r="I66" s="65"/>
      <c r="J66" s="65"/>
      <c r="K66" s="65"/>
      <c r="L66" s="65"/>
      <c r="M66" s="67">
        <f t="shared" si="32"/>
        <v>0</v>
      </c>
      <c r="N66" s="165">
        <f t="shared" si="26"/>
        <v>0</v>
      </c>
      <c r="O66" s="67">
        <f t="shared" si="33"/>
        <v>0</v>
      </c>
      <c r="P66" s="163">
        <f t="shared" si="21"/>
        <v>0</v>
      </c>
      <c r="Q66" s="67">
        <f t="shared" si="34"/>
        <v>0</v>
      </c>
      <c r="R66" s="163">
        <f t="shared" si="22"/>
        <v>0</v>
      </c>
      <c r="S66" s="67">
        <f t="shared" si="35"/>
        <v>0</v>
      </c>
      <c r="T66" s="163">
        <f t="shared" si="23"/>
        <v>0</v>
      </c>
      <c r="U66" s="67">
        <f t="shared" si="36"/>
        <v>0</v>
      </c>
      <c r="V66" s="164">
        <f t="shared" si="24"/>
        <v>0</v>
      </c>
    </row>
    <row r="67" spans="1:22" s="11" customFormat="1" x14ac:dyDescent="0.25">
      <c r="A67" s="336"/>
      <c r="B67" s="221" t="s">
        <v>4</v>
      </c>
      <c r="C67" s="65"/>
      <c r="D67" s="65"/>
      <c r="E67" s="65"/>
      <c r="F67" s="2">
        <f t="shared" si="31"/>
        <v>0</v>
      </c>
      <c r="G67" s="65"/>
      <c r="H67" s="65"/>
      <c r="I67" s="65"/>
      <c r="J67" s="65"/>
      <c r="K67" s="65"/>
      <c r="L67" s="65"/>
      <c r="M67" s="67">
        <f t="shared" si="32"/>
        <v>0</v>
      </c>
      <c r="N67" s="165">
        <f t="shared" si="26"/>
        <v>0</v>
      </c>
      <c r="O67" s="67">
        <f t="shared" si="33"/>
        <v>0</v>
      </c>
      <c r="P67" s="163">
        <f t="shared" si="21"/>
        <v>0</v>
      </c>
      <c r="Q67" s="67">
        <f t="shared" si="34"/>
        <v>0</v>
      </c>
      <c r="R67" s="163">
        <f t="shared" si="22"/>
        <v>0</v>
      </c>
      <c r="S67" s="67">
        <f t="shared" si="35"/>
        <v>0</v>
      </c>
      <c r="T67" s="163">
        <f t="shared" si="23"/>
        <v>0</v>
      </c>
      <c r="U67" s="67">
        <f t="shared" si="36"/>
        <v>0</v>
      </c>
      <c r="V67" s="164">
        <f t="shared" si="24"/>
        <v>0</v>
      </c>
    </row>
    <row r="68" spans="1:22" s="11" customFormat="1" x14ac:dyDescent="0.25">
      <c r="A68" s="336"/>
      <c r="B68" s="222" t="s">
        <v>77</v>
      </c>
      <c r="C68" s="65"/>
      <c r="D68" s="65"/>
      <c r="E68" s="65"/>
      <c r="F68" s="2">
        <f t="shared" si="31"/>
        <v>0</v>
      </c>
      <c r="G68" s="65"/>
      <c r="H68" s="65"/>
      <c r="I68" s="65"/>
      <c r="J68" s="65"/>
      <c r="K68" s="65"/>
      <c r="L68" s="65"/>
      <c r="M68" s="67">
        <f t="shared" si="32"/>
        <v>0</v>
      </c>
      <c r="N68" s="165">
        <f t="shared" si="26"/>
        <v>0</v>
      </c>
      <c r="O68" s="67">
        <f t="shared" si="33"/>
        <v>0</v>
      </c>
      <c r="P68" s="163">
        <f>SUM(H68,C68)</f>
        <v>0</v>
      </c>
      <c r="Q68" s="67">
        <f t="shared" si="34"/>
        <v>0</v>
      </c>
      <c r="R68" s="163">
        <f>SUM(J68,D68)</f>
        <v>0</v>
      </c>
      <c r="S68" s="67">
        <f t="shared" si="35"/>
        <v>0</v>
      </c>
      <c r="T68" s="163">
        <f t="shared" si="23"/>
        <v>0</v>
      </c>
      <c r="U68" s="67">
        <f t="shared" si="36"/>
        <v>0</v>
      </c>
      <c r="V68" s="164">
        <f t="shared" si="36"/>
        <v>0</v>
      </c>
    </row>
    <row r="69" spans="1:22" s="11" customFormat="1" ht="13" thickBot="1" x14ac:dyDescent="0.3">
      <c r="A69" s="336"/>
      <c r="B69" s="224" t="s">
        <v>19</v>
      </c>
      <c r="C69" s="65"/>
      <c r="D69" s="119"/>
      <c r="E69" s="65"/>
      <c r="F69" s="21">
        <f t="shared" si="31"/>
        <v>0</v>
      </c>
      <c r="G69" s="65"/>
      <c r="H69" s="65"/>
      <c r="I69" s="65"/>
      <c r="J69" s="65"/>
      <c r="K69" s="65"/>
      <c r="L69" s="65"/>
      <c r="M69" s="67">
        <f t="shared" si="32"/>
        <v>0</v>
      </c>
      <c r="N69" s="165">
        <f t="shared" si="26"/>
        <v>0</v>
      </c>
      <c r="O69" s="67">
        <f t="shared" si="33"/>
        <v>0</v>
      </c>
      <c r="P69" s="163">
        <f>SUM(H69,C69)</f>
        <v>0</v>
      </c>
      <c r="Q69" s="67">
        <f t="shared" si="34"/>
        <v>0</v>
      </c>
      <c r="R69" s="163">
        <f>SUM(J69,D69)</f>
        <v>0</v>
      </c>
      <c r="S69" s="67">
        <f t="shared" si="35"/>
        <v>0</v>
      </c>
      <c r="T69" s="163">
        <f t="shared" si="23"/>
        <v>0</v>
      </c>
      <c r="U69" s="67">
        <f t="shared" si="36"/>
        <v>0</v>
      </c>
      <c r="V69" s="164">
        <f t="shared" si="36"/>
        <v>0</v>
      </c>
    </row>
    <row r="70" spans="1:22" ht="13" thickTop="1" x14ac:dyDescent="0.25">
      <c r="A70" s="326" t="s">
        <v>29</v>
      </c>
      <c r="B70" s="225" t="s">
        <v>75</v>
      </c>
      <c r="C70" s="148">
        <f t="shared" ref="C70:D75" si="37">SUM(C58,C64,C52)</f>
        <v>0</v>
      </c>
      <c r="D70" s="44">
        <f t="shared" si="37"/>
        <v>0</v>
      </c>
      <c r="E70" s="44">
        <f t="shared" ref="E70:V70" si="38">SUM(E58,E64,E52)</f>
        <v>0</v>
      </c>
      <c r="F70" s="1">
        <f t="shared" si="38"/>
        <v>0</v>
      </c>
      <c r="G70" s="6">
        <f t="shared" si="38"/>
        <v>0</v>
      </c>
      <c r="H70" s="166">
        <f t="shared" si="38"/>
        <v>0</v>
      </c>
      <c r="I70" s="44">
        <f t="shared" si="38"/>
        <v>0</v>
      </c>
      <c r="J70" s="166">
        <f t="shared" si="38"/>
        <v>0</v>
      </c>
      <c r="K70" s="44">
        <f t="shared" si="38"/>
        <v>0</v>
      </c>
      <c r="L70" s="167">
        <f t="shared" si="38"/>
        <v>0</v>
      </c>
      <c r="M70" s="44">
        <f t="shared" si="38"/>
        <v>0</v>
      </c>
      <c r="N70" s="168">
        <f t="shared" si="38"/>
        <v>0</v>
      </c>
      <c r="O70" s="48">
        <f t="shared" si="38"/>
        <v>0</v>
      </c>
      <c r="P70" s="166">
        <f t="shared" si="38"/>
        <v>0</v>
      </c>
      <c r="Q70" s="44">
        <f t="shared" si="38"/>
        <v>0</v>
      </c>
      <c r="R70" s="166">
        <f t="shared" si="38"/>
        <v>0</v>
      </c>
      <c r="S70" s="44">
        <f t="shared" si="38"/>
        <v>0</v>
      </c>
      <c r="T70" s="166">
        <f t="shared" si="38"/>
        <v>0</v>
      </c>
      <c r="U70" s="44">
        <f t="shared" si="38"/>
        <v>0</v>
      </c>
      <c r="V70" s="168">
        <f t="shared" si="38"/>
        <v>0</v>
      </c>
    </row>
    <row r="71" spans="1:22" x14ac:dyDescent="0.25">
      <c r="A71" s="327"/>
      <c r="B71" s="226" t="s">
        <v>17</v>
      </c>
      <c r="C71" s="149">
        <f t="shared" si="37"/>
        <v>0</v>
      </c>
      <c r="D71" s="45">
        <f t="shared" si="37"/>
        <v>0</v>
      </c>
      <c r="E71" s="45">
        <f t="shared" ref="E71:V71" si="39">SUM(E59,E65,E53)</f>
        <v>0</v>
      </c>
      <c r="F71" s="2">
        <f t="shared" si="39"/>
        <v>0</v>
      </c>
      <c r="G71" s="3">
        <f t="shared" si="39"/>
        <v>0</v>
      </c>
      <c r="H71" s="169">
        <f t="shared" si="39"/>
        <v>0</v>
      </c>
      <c r="I71" s="45">
        <f t="shared" si="39"/>
        <v>0</v>
      </c>
      <c r="J71" s="169">
        <f t="shared" si="39"/>
        <v>0</v>
      </c>
      <c r="K71" s="45">
        <f t="shared" si="39"/>
        <v>0</v>
      </c>
      <c r="L71" s="170">
        <f t="shared" si="39"/>
        <v>0</v>
      </c>
      <c r="M71" s="45">
        <f t="shared" si="39"/>
        <v>0</v>
      </c>
      <c r="N71" s="171">
        <f t="shared" si="39"/>
        <v>0</v>
      </c>
      <c r="O71" s="100">
        <f t="shared" si="39"/>
        <v>0</v>
      </c>
      <c r="P71" s="169">
        <f t="shared" si="39"/>
        <v>0</v>
      </c>
      <c r="Q71" s="45">
        <f t="shared" si="39"/>
        <v>0</v>
      </c>
      <c r="R71" s="169">
        <f t="shared" si="39"/>
        <v>0</v>
      </c>
      <c r="S71" s="45">
        <f t="shared" si="39"/>
        <v>0</v>
      </c>
      <c r="T71" s="169">
        <f t="shared" si="39"/>
        <v>0</v>
      </c>
      <c r="U71" s="45">
        <f t="shared" si="39"/>
        <v>0</v>
      </c>
      <c r="V71" s="171">
        <f t="shared" si="39"/>
        <v>0</v>
      </c>
    </row>
    <row r="72" spans="1:22" x14ac:dyDescent="0.25">
      <c r="A72" s="327"/>
      <c r="B72" s="226" t="s">
        <v>76</v>
      </c>
      <c r="C72" s="149">
        <f t="shared" si="37"/>
        <v>0</v>
      </c>
      <c r="D72" s="45">
        <f>SUM(D60,D66,D54)</f>
        <v>0</v>
      </c>
      <c r="E72" s="45">
        <f t="shared" ref="E72:V72" si="40">SUM(E60,E66,E54)</f>
        <v>0</v>
      </c>
      <c r="F72" s="2">
        <f t="shared" si="40"/>
        <v>0</v>
      </c>
      <c r="G72" s="3">
        <f t="shared" si="40"/>
        <v>0</v>
      </c>
      <c r="H72" s="169">
        <f t="shared" si="40"/>
        <v>0</v>
      </c>
      <c r="I72" s="45">
        <f t="shared" si="40"/>
        <v>0</v>
      </c>
      <c r="J72" s="169">
        <f t="shared" si="40"/>
        <v>0</v>
      </c>
      <c r="K72" s="45">
        <f t="shared" si="40"/>
        <v>0</v>
      </c>
      <c r="L72" s="170">
        <f t="shared" si="40"/>
        <v>0</v>
      </c>
      <c r="M72" s="45">
        <f t="shared" si="40"/>
        <v>0</v>
      </c>
      <c r="N72" s="171">
        <f t="shared" si="40"/>
        <v>0</v>
      </c>
      <c r="O72" s="100">
        <f t="shared" si="40"/>
        <v>0</v>
      </c>
      <c r="P72" s="169">
        <f t="shared" si="40"/>
        <v>0</v>
      </c>
      <c r="Q72" s="45">
        <f t="shared" si="40"/>
        <v>0</v>
      </c>
      <c r="R72" s="169">
        <f t="shared" si="40"/>
        <v>0</v>
      </c>
      <c r="S72" s="45">
        <f t="shared" si="40"/>
        <v>0</v>
      </c>
      <c r="T72" s="169">
        <f t="shared" si="40"/>
        <v>0</v>
      </c>
      <c r="U72" s="45">
        <f t="shared" si="40"/>
        <v>0</v>
      </c>
      <c r="V72" s="171">
        <f t="shared" si="40"/>
        <v>0</v>
      </c>
    </row>
    <row r="73" spans="1:22" x14ac:dyDescent="0.25">
      <c r="A73" s="327"/>
      <c r="B73" s="226" t="s">
        <v>4</v>
      </c>
      <c r="C73" s="149">
        <f t="shared" si="37"/>
        <v>0</v>
      </c>
      <c r="D73" s="45">
        <f>SUM(D61,D67,D55)</f>
        <v>0</v>
      </c>
      <c r="E73" s="45">
        <f t="shared" ref="E73:V73" si="41">SUM(E61,E67,E55)</f>
        <v>0</v>
      </c>
      <c r="F73" s="2">
        <f t="shared" si="41"/>
        <v>0</v>
      </c>
      <c r="G73" s="3">
        <f t="shared" si="41"/>
        <v>0</v>
      </c>
      <c r="H73" s="169">
        <f t="shared" si="41"/>
        <v>0</v>
      </c>
      <c r="I73" s="45">
        <f t="shared" si="41"/>
        <v>0</v>
      </c>
      <c r="J73" s="169">
        <f t="shared" si="41"/>
        <v>0</v>
      </c>
      <c r="K73" s="45">
        <f t="shared" si="41"/>
        <v>0</v>
      </c>
      <c r="L73" s="170">
        <f t="shared" si="41"/>
        <v>0</v>
      </c>
      <c r="M73" s="45">
        <f t="shared" si="41"/>
        <v>0</v>
      </c>
      <c r="N73" s="171">
        <f t="shared" si="41"/>
        <v>0</v>
      </c>
      <c r="O73" s="100">
        <f t="shared" si="41"/>
        <v>0</v>
      </c>
      <c r="P73" s="169">
        <f t="shared" si="41"/>
        <v>0</v>
      </c>
      <c r="Q73" s="45">
        <f t="shared" si="41"/>
        <v>0</v>
      </c>
      <c r="R73" s="169">
        <f t="shared" si="41"/>
        <v>0</v>
      </c>
      <c r="S73" s="45">
        <f t="shared" si="41"/>
        <v>0</v>
      </c>
      <c r="T73" s="169">
        <f t="shared" si="41"/>
        <v>0</v>
      </c>
      <c r="U73" s="45">
        <f t="shared" si="41"/>
        <v>0</v>
      </c>
      <c r="V73" s="171">
        <f t="shared" si="41"/>
        <v>0</v>
      </c>
    </row>
    <row r="74" spans="1:22" x14ac:dyDescent="0.25">
      <c r="A74" s="327"/>
      <c r="B74" s="226" t="s">
        <v>77</v>
      </c>
      <c r="C74" s="149">
        <f t="shared" si="37"/>
        <v>0</v>
      </c>
      <c r="D74" s="45">
        <f>SUM(D62,D68,D56)</f>
        <v>0</v>
      </c>
      <c r="E74" s="45">
        <f t="shared" ref="E74:V74" si="42">SUM(E62,E68,E56)</f>
        <v>0</v>
      </c>
      <c r="F74" s="2">
        <f t="shared" si="42"/>
        <v>0</v>
      </c>
      <c r="G74" s="3">
        <f t="shared" si="42"/>
        <v>0</v>
      </c>
      <c r="H74" s="169">
        <f t="shared" si="42"/>
        <v>0</v>
      </c>
      <c r="I74" s="45">
        <f t="shared" si="42"/>
        <v>0</v>
      </c>
      <c r="J74" s="169">
        <f t="shared" si="42"/>
        <v>0</v>
      </c>
      <c r="K74" s="45">
        <f t="shared" si="42"/>
        <v>0</v>
      </c>
      <c r="L74" s="170">
        <f t="shared" si="42"/>
        <v>0</v>
      </c>
      <c r="M74" s="45">
        <f t="shared" si="42"/>
        <v>0</v>
      </c>
      <c r="N74" s="171">
        <f t="shared" si="42"/>
        <v>0</v>
      </c>
      <c r="O74" s="100">
        <f t="shared" si="42"/>
        <v>0</v>
      </c>
      <c r="P74" s="169">
        <f t="shared" si="42"/>
        <v>0</v>
      </c>
      <c r="Q74" s="45">
        <f t="shared" si="42"/>
        <v>0</v>
      </c>
      <c r="R74" s="169">
        <f t="shared" si="42"/>
        <v>0</v>
      </c>
      <c r="S74" s="45">
        <f t="shared" si="42"/>
        <v>0</v>
      </c>
      <c r="T74" s="169">
        <f t="shared" si="42"/>
        <v>0</v>
      </c>
      <c r="U74" s="45">
        <f t="shared" si="42"/>
        <v>0</v>
      </c>
      <c r="V74" s="171">
        <f t="shared" si="42"/>
        <v>0</v>
      </c>
    </row>
    <row r="75" spans="1:22" ht="13" thickBot="1" x14ac:dyDescent="0.3">
      <c r="A75" s="328"/>
      <c r="B75" s="227" t="s">
        <v>19</v>
      </c>
      <c r="C75" s="150">
        <f t="shared" si="37"/>
        <v>0</v>
      </c>
      <c r="D75" s="22">
        <f>SUM(D63,D69,D57)</f>
        <v>0</v>
      </c>
      <c r="E75" s="22">
        <f t="shared" ref="E75:V75" si="43">SUM(E63,E69,E57)</f>
        <v>0</v>
      </c>
      <c r="F75" s="7">
        <f t="shared" si="43"/>
        <v>0</v>
      </c>
      <c r="G75" s="9">
        <f t="shared" si="43"/>
        <v>0</v>
      </c>
      <c r="H75" s="180">
        <f t="shared" si="43"/>
        <v>0</v>
      </c>
      <c r="I75" s="22">
        <f t="shared" si="43"/>
        <v>0</v>
      </c>
      <c r="J75" s="180">
        <f t="shared" si="43"/>
        <v>0</v>
      </c>
      <c r="K75" s="22">
        <f t="shared" si="43"/>
        <v>0</v>
      </c>
      <c r="L75" s="181">
        <f t="shared" si="43"/>
        <v>0</v>
      </c>
      <c r="M75" s="22">
        <f t="shared" si="43"/>
        <v>0</v>
      </c>
      <c r="N75" s="182">
        <f t="shared" si="43"/>
        <v>0</v>
      </c>
      <c r="O75" s="8">
        <f t="shared" si="43"/>
        <v>0</v>
      </c>
      <c r="P75" s="180">
        <f t="shared" si="43"/>
        <v>0</v>
      </c>
      <c r="Q75" s="22">
        <f t="shared" si="43"/>
        <v>0</v>
      </c>
      <c r="R75" s="180">
        <f t="shared" si="43"/>
        <v>0</v>
      </c>
      <c r="S75" s="22">
        <f t="shared" si="43"/>
        <v>0</v>
      </c>
      <c r="T75" s="180">
        <f t="shared" si="43"/>
        <v>0</v>
      </c>
      <c r="U75" s="22">
        <f t="shared" si="43"/>
        <v>0</v>
      </c>
      <c r="V75" s="182">
        <f t="shared" si="43"/>
        <v>0</v>
      </c>
    </row>
    <row r="76" spans="1:22" ht="13.5" thickTop="1" thickBo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row>
    <row r="77" spans="1:22" s="11" customFormat="1" ht="13.5" thickTop="1" thickBot="1" x14ac:dyDescent="0.3">
      <c r="A77" s="365" t="s">
        <v>66</v>
      </c>
      <c r="B77" s="366"/>
      <c r="C77" s="366"/>
      <c r="D77" s="366"/>
      <c r="E77" s="366"/>
      <c r="F77" s="366"/>
      <c r="G77" s="366"/>
      <c r="H77" s="366"/>
      <c r="I77" s="366"/>
      <c r="J77" s="366"/>
      <c r="K77" s="366"/>
      <c r="L77" s="366"/>
      <c r="M77" s="366"/>
      <c r="N77" s="366"/>
      <c r="O77" s="366"/>
      <c r="P77" s="366"/>
      <c r="Q77" s="366"/>
      <c r="R77" s="366"/>
      <c r="S77" s="366"/>
      <c r="T77" s="366"/>
      <c r="U77" s="366"/>
      <c r="V77" s="367"/>
    </row>
    <row r="78" spans="1:22" s="11" customFormat="1" ht="13" thickTop="1" x14ac:dyDescent="0.25">
      <c r="A78" s="362" t="s">
        <v>72</v>
      </c>
      <c r="B78" s="215" t="s">
        <v>75</v>
      </c>
      <c r="C78" s="105"/>
      <c r="D78" s="105"/>
      <c r="E78" s="105"/>
      <c r="F78" s="1">
        <f t="shared" ref="F78:F83" si="44">SUM(C78:E78)</f>
        <v>0</v>
      </c>
      <c r="G78" s="105"/>
      <c r="H78" s="105"/>
      <c r="I78" s="105"/>
      <c r="J78" s="105"/>
      <c r="K78" s="105"/>
      <c r="L78" s="105"/>
      <c r="M78" s="87">
        <f t="shared" ref="M78:M83" si="45">SUM(G78,I78,K78)</f>
        <v>0</v>
      </c>
      <c r="N78" s="165">
        <f t="shared" ref="N78:N83" si="46">SUM(H78,J78,L78)</f>
        <v>0</v>
      </c>
      <c r="O78" s="87">
        <f t="shared" ref="O78:O83" si="47">SUM(G78,C78)</f>
        <v>0</v>
      </c>
      <c r="P78" s="163">
        <f t="shared" ref="P78:P83" si="48">SUM(H78,C78)</f>
        <v>0</v>
      </c>
      <c r="Q78" s="87">
        <f t="shared" ref="Q78:Q83" si="49">SUM(I78,D78)</f>
        <v>0</v>
      </c>
      <c r="R78" s="163">
        <f t="shared" ref="R78:R83" si="50">SUM(J78,D78)</f>
        <v>0</v>
      </c>
      <c r="S78" s="87">
        <f t="shared" ref="S78:S83" si="51">SUM(K78,E78)</f>
        <v>0</v>
      </c>
      <c r="T78" s="163">
        <f t="shared" ref="T78:T83" si="52">SUM(L78,E78)</f>
        <v>0</v>
      </c>
      <c r="U78" s="87">
        <f t="shared" ref="U78:U83" si="53">SUM(O78,Q78,S78)</f>
        <v>0</v>
      </c>
      <c r="V78" s="164">
        <f t="shared" ref="V78:V83" si="54">SUM(P78,R78,T78)</f>
        <v>0</v>
      </c>
    </row>
    <row r="79" spans="1:22" x14ac:dyDescent="0.25">
      <c r="A79" s="363"/>
      <c r="B79" s="221" t="s">
        <v>17</v>
      </c>
      <c r="C79" s="65"/>
      <c r="D79" s="65"/>
      <c r="E79" s="65"/>
      <c r="F79" s="2">
        <f t="shared" si="44"/>
        <v>0</v>
      </c>
      <c r="G79" s="65"/>
      <c r="H79" s="65"/>
      <c r="I79" s="65"/>
      <c r="J79" s="65"/>
      <c r="K79" s="65"/>
      <c r="L79" s="65"/>
      <c r="M79" s="67">
        <f t="shared" si="45"/>
        <v>0</v>
      </c>
      <c r="N79" s="165">
        <f t="shared" si="46"/>
        <v>0</v>
      </c>
      <c r="O79" s="67">
        <f t="shared" si="47"/>
        <v>0</v>
      </c>
      <c r="P79" s="163">
        <f t="shared" si="48"/>
        <v>0</v>
      </c>
      <c r="Q79" s="67">
        <f t="shared" si="49"/>
        <v>0</v>
      </c>
      <c r="R79" s="163">
        <f t="shared" si="50"/>
        <v>0</v>
      </c>
      <c r="S79" s="67">
        <f t="shared" si="51"/>
        <v>0</v>
      </c>
      <c r="T79" s="163">
        <f t="shared" si="52"/>
        <v>0</v>
      </c>
      <c r="U79" s="67">
        <f t="shared" si="53"/>
        <v>0</v>
      </c>
      <c r="V79" s="164">
        <f t="shared" si="54"/>
        <v>0</v>
      </c>
    </row>
    <row r="80" spans="1:22" x14ac:dyDescent="0.25">
      <c r="A80" s="363"/>
      <c r="B80" s="221" t="s">
        <v>76</v>
      </c>
      <c r="C80" s="65"/>
      <c r="D80" s="65"/>
      <c r="E80" s="65"/>
      <c r="F80" s="2">
        <f t="shared" si="44"/>
        <v>0</v>
      </c>
      <c r="G80" s="65"/>
      <c r="H80" s="65"/>
      <c r="I80" s="65"/>
      <c r="J80" s="65"/>
      <c r="K80" s="65"/>
      <c r="L80" s="65"/>
      <c r="M80" s="67">
        <f t="shared" si="45"/>
        <v>0</v>
      </c>
      <c r="N80" s="165">
        <f t="shared" si="46"/>
        <v>0</v>
      </c>
      <c r="O80" s="67">
        <f t="shared" si="47"/>
        <v>0</v>
      </c>
      <c r="P80" s="163">
        <f t="shared" si="48"/>
        <v>0</v>
      </c>
      <c r="Q80" s="67">
        <f t="shared" si="49"/>
        <v>0</v>
      </c>
      <c r="R80" s="163">
        <f t="shared" si="50"/>
        <v>0</v>
      </c>
      <c r="S80" s="67">
        <f t="shared" si="51"/>
        <v>0</v>
      </c>
      <c r="T80" s="163">
        <f t="shared" si="52"/>
        <v>0</v>
      </c>
      <c r="U80" s="67">
        <f t="shared" si="53"/>
        <v>0</v>
      </c>
      <c r="V80" s="164">
        <f t="shared" si="54"/>
        <v>0</v>
      </c>
    </row>
    <row r="81" spans="1:22" x14ac:dyDescent="0.25">
      <c r="A81" s="363"/>
      <c r="B81" s="221" t="s">
        <v>4</v>
      </c>
      <c r="C81" s="65"/>
      <c r="D81" s="65"/>
      <c r="E81" s="65"/>
      <c r="F81" s="2">
        <f t="shared" si="44"/>
        <v>0</v>
      </c>
      <c r="G81" s="65"/>
      <c r="H81" s="65"/>
      <c r="I81" s="65"/>
      <c r="J81" s="65"/>
      <c r="K81" s="65"/>
      <c r="L81" s="65"/>
      <c r="M81" s="67">
        <f t="shared" si="45"/>
        <v>0</v>
      </c>
      <c r="N81" s="165">
        <f t="shared" si="46"/>
        <v>0</v>
      </c>
      <c r="O81" s="67">
        <f t="shared" si="47"/>
        <v>0</v>
      </c>
      <c r="P81" s="163">
        <f t="shared" si="48"/>
        <v>0</v>
      </c>
      <c r="Q81" s="67">
        <f t="shared" si="49"/>
        <v>0</v>
      </c>
      <c r="R81" s="163">
        <f t="shared" si="50"/>
        <v>0</v>
      </c>
      <c r="S81" s="67">
        <f t="shared" si="51"/>
        <v>0</v>
      </c>
      <c r="T81" s="163">
        <f t="shared" si="52"/>
        <v>0</v>
      </c>
      <c r="U81" s="67">
        <f t="shared" si="53"/>
        <v>0</v>
      </c>
      <c r="V81" s="164">
        <f t="shared" si="54"/>
        <v>0</v>
      </c>
    </row>
    <row r="82" spans="1:22" x14ac:dyDescent="0.25">
      <c r="A82" s="363"/>
      <c r="B82" s="222" t="s">
        <v>77</v>
      </c>
      <c r="C82" s="65"/>
      <c r="D82" s="65"/>
      <c r="E82" s="65"/>
      <c r="F82" s="2">
        <f t="shared" si="44"/>
        <v>0</v>
      </c>
      <c r="G82" s="65"/>
      <c r="H82" s="65"/>
      <c r="I82" s="65"/>
      <c r="J82" s="65"/>
      <c r="K82" s="65"/>
      <c r="L82" s="65"/>
      <c r="M82" s="67">
        <f t="shared" si="45"/>
        <v>0</v>
      </c>
      <c r="N82" s="165">
        <f t="shared" si="46"/>
        <v>0</v>
      </c>
      <c r="O82" s="67">
        <f t="shared" si="47"/>
        <v>0</v>
      </c>
      <c r="P82" s="163">
        <f t="shared" si="48"/>
        <v>0</v>
      </c>
      <c r="Q82" s="67">
        <f t="shared" si="49"/>
        <v>0</v>
      </c>
      <c r="R82" s="163">
        <f t="shared" si="50"/>
        <v>0</v>
      </c>
      <c r="S82" s="67">
        <f t="shared" si="51"/>
        <v>0</v>
      </c>
      <c r="T82" s="163">
        <f t="shared" si="52"/>
        <v>0</v>
      </c>
      <c r="U82" s="67">
        <f t="shared" si="53"/>
        <v>0</v>
      </c>
      <c r="V82" s="164">
        <f t="shared" si="54"/>
        <v>0</v>
      </c>
    </row>
    <row r="83" spans="1:22" ht="13" thickBot="1" x14ac:dyDescent="0.3">
      <c r="A83" s="364"/>
      <c r="B83" s="223" t="s">
        <v>19</v>
      </c>
      <c r="C83" s="108"/>
      <c r="D83" s="108"/>
      <c r="E83" s="108"/>
      <c r="F83" s="7">
        <f t="shared" si="44"/>
        <v>0</v>
      </c>
      <c r="G83" s="108"/>
      <c r="H83" s="108"/>
      <c r="I83" s="108"/>
      <c r="J83" s="108"/>
      <c r="K83" s="108"/>
      <c r="L83" s="108"/>
      <c r="M83" s="125">
        <f t="shared" si="45"/>
        <v>0</v>
      </c>
      <c r="N83" s="158">
        <f t="shared" si="46"/>
        <v>0</v>
      </c>
      <c r="O83" s="125">
        <f t="shared" si="47"/>
        <v>0</v>
      </c>
      <c r="P83" s="186">
        <f t="shared" si="48"/>
        <v>0</v>
      </c>
      <c r="Q83" s="125">
        <f t="shared" si="49"/>
        <v>0</v>
      </c>
      <c r="R83" s="186">
        <f t="shared" si="50"/>
        <v>0</v>
      </c>
      <c r="S83" s="125">
        <f t="shared" si="51"/>
        <v>0</v>
      </c>
      <c r="T83" s="186">
        <f t="shared" si="52"/>
        <v>0</v>
      </c>
      <c r="U83" s="125">
        <f t="shared" si="53"/>
        <v>0</v>
      </c>
      <c r="V83" s="187">
        <f t="shared" si="54"/>
        <v>0</v>
      </c>
    </row>
    <row r="84" spans="1:22" ht="13" thickTop="1" x14ac:dyDescent="0.25">
      <c r="A84" s="11"/>
      <c r="B84" s="11"/>
      <c r="C84" s="11"/>
      <c r="D84" s="11"/>
      <c r="E84" s="11"/>
      <c r="F84" s="11"/>
      <c r="G84" s="11"/>
      <c r="H84" s="11"/>
      <c r="I84" s="11"/>
      <c r="J84" s="11"/>
      <c r="K84" s="11"/>
      <c r="L84" s="11"/>
      <c r="M84" s="11"/>
      <c r="N84" s="11"/>
      <c r="O84" s="11"/>
      <c r="P84" s="11"/>
      <c r="Q84" s="11"/>
      <c r="R84" s="11"/>
      <c r="S84" s="11"/>
      <c r="T84" s="11"/>
      <c r="U84" s="11"/>
      <c r="V84" s="11"/>
    </row>
    <row r="85" spans="1:22" ht="13" thickBot="1" x14ac:dyDescent="0.3">
      <c r="A85" s="11"/>
      <c r="B85" s="11"/>
      <c r="C85" s="11"/>
      <c r="D85" s="11"/>
      <c r="E85" s="11"/>
      <c r="F85" s="11"/>
      <c r="G85" s="11"/>
      <c r="H85" s="11"/>
      <c r="I85" s="11"/>
      <c r="J85" s="11"/>
      <c r="K85" s="11"/>
      <c r="L85" s="11"/>
      <c r="M85" s="11"/>
      <c r="N85" s="11"/>
      <c r="O85" s="11"/>
      <c r="P85" s="11"/>
      <c r="Q85" s="11"/>
      <c r="R85" s="11"/>
      <c r="S85" s="11"/>
      <c r="T85" s="11"/>
      <c r="U85" s="11"/>
      <c r="V85" s="11"/>
    </row>
    <row r="86" spans="1:22" s="11" customFormat="1" ht="13.5" thickTop="1" thickBot="1" x14ac:dyDescent="0.3">
      <c r="A86" s="365" t="s">
        <v>20</v>
      </c>
      <c r="B86" s="366"/>
      <c r="C86" s="366"/>
      <c r="D86" s="366"/>
      <c r="E86" s="366"/>
      <c r="F86" s="366"/>
      <c r="G86" s="366"/>
      <c r="H86" s="366"/>
      <c r="I86" s="366"/>
      <c r="J86" s="366"/>
      <c r="K86" s="366"/>
      <c r="L86" s="366"/>
      <c r="M86" s="366"/>
      <c r="N86" s="366"/>
      <c r="O86" s="366"/>
      <c r="P86" s="366"/>
      <c r="Q86" s="366"/>
      <c r="R86" s="366"/>
      <c r="S86" s="366"/>
      <c r="T86" s="366"/>
      <c r="U86" s="366"/>
      <c r="V86" s="367"/>
    </row>
    <row r="87" spans="1:22" ht="13" thickTop="1" x14ac:dyDescent="0.25">
      <c r="A87" s="362" t="s">
        <v>14</v>
      </c>
      <c r="B87" s="215" t="s">
        <v>75</v>
      </c>
      <c r="C87" s="105"/>
      <c r="D87" s="105"/>
      <c r="E87" s="105"/>
      <c r="F87" s="1">
        <f t="shared" ref="F87:F92" si="55">SUM(C87:E87)</f>
        <v>0</v>
      </c>
      <c r="G87" s="105"/>
      <c r="H87" s="105"/>
      <c r="I87" s="105"/>
      <c r="J87" s="105"/>
      <c r="K87" s="105"/>
      <c r="L87" s="105"/>
      <c r="M87" s="87">
        <f t="shared" ref="M87:M92" si="56">SUM(G87,I87,K87)</f>
        <v>0</v>
      </c>
      <c r="N87" s="165">
        <f t="shared" ref="N87:N92" si="57">SUM(H87,J87,L87)</f>
        <v>0</v>
      </c>
      <c r="O87" s="87">
        <f t="shared" ref="O87:O92" si="58">SUM(G87,C87)</f>
        <v>0</v>
      </c>
      <c r="P87" s="163">
        <f t="shared" ref="P87:P92" si="59">SUM(H87,C87)</f>
        <v>0</v>
      </c>
      <c r="Q87" s="87">
        <f t="shared" ref="Q87:Q92" si="60">SUM(I87,D87)</f>
        <v>0</v>
      </c>
      <c r="R87" s="163">
        <f t="shared" ref="R87:R92" si="61">SUM(J87,D87)</f>
        <v>0</v>
      </c>
      <c r="S87" s="87">
        <f t="shared" ref="S87:S92" si="62">SUM(K87,E87)</f>
        <v>0</v>
      </c>
      <c r="T87" s="163">
        <f t="shared" ref="T87:T92" si="63">SUM(L87,E87)</f>
        <v>0</v>
      </c>
      <c r="U87" s="87">
        <f t="shared" ref="U87:U92" si="64">SUM(O87,Q87,S87)</f>
        <v>0</v>
      </c>
      <c r="V87" s="164">
        <f t="shared" ref="V87:V92" si="65">SUM(P87,R87,T87)</f>
        <v>0</v>
      </c>
    </row>
    <row r="88" spans="1:22" x14ac:dyDescent="0.25">
      <c r="A88" s="363"/>
      <c r="B88" s="221" t="s">
        <v>17</v>
      </c>
      <c r="C88" s="65"/>
      <c r="D88" s="65"/>
      <c r="E88" s="65"/>
      <c r="F88" s="2">
        <f t="shared" si="55"/>
        <v>0</v>
      </c>
      <c r="G88" s="65"/>
      <c r="H88" s="65"/>
      <c r="I88" s="65"/>
      <c r="J88" s="65"/>
      <c r="K88" s="65"/>
      <c r="L88" s="65"/>
      <c r="M88" s="67">
        <f t="shared" si="56"/>
        <v>0</v>
      </c>
      <c r="N88" s="165">
        <f t="shared" si="57"/>
        <v>0</v>
      </c>
      <c r="O88" s="67">
        <f t="shared" si="58"/>
        <v>0</v>
      </c>
      <c r="P88" s="163">
        <f t="shared" si="59"/>
        <v>0</v>
      </c>
      <c r="Q88" s="67">
        <f t="shared" si="60"/>
        <v>0</v>
      </c>
      <c r="R88" s="163">
        <f t="shared" si="61"/>
        <v>0</v>
      </c>
      <c r="S88" s="67">
        <f t="shared" si="62"/>
        <v>0</v>
      </c>
      <c r="T88" s="163">
        <f t="shared" si="63"/>
        <v>0</v>
      </c>
      <c r="U88" s="67">
        <f t="shared" si="64"/>
        <v>0</v>
      </c>
      <c r="V88" s="164">
        <f t="shared" si="65"/>
        <v>0</v>
      </c>
    </row>
    <row r="89" spans="1:22" x14ac:dyDescent="0.25">
      <c r="A89" s="363"/>
      <c r="B89" s="221" t="s">
        <v>76</v>
      </c>
      <c r="C89" s="65"/>
      <c r="D89" s="65"/>
      <c r="E89" s="65"/>
      <c r="F89" s="2">
        <f t="shared" si="55"/>
        <v>0</v>
      </c>
      <c r="G89" s="65"/>
      <c r="H89" s="65"/>
      <c r="I89" s="65"/>
      <c r="J89" s="65"/>
      <c r="K89" s="65"/>
      <c r="L89" s="65"/>
      <c r="M89" s="67">
        <f t="shared" si="56"/>
        <v>0</v>
      </c>
      <c r="N89" s="165">
        <f t="shared" si="57"/>
        <v>0</v>
      </c>
      <c r="O89" s="67">
        <f t="shared" si="58"/>
        <v>0</v>
      </c>
      <c r="P89" s="163">
        <f t="shared" si="59"/>
        <v>0</v>
      </c>
      <c r="Q89" s="67">
        <f t="shared" si="60"/>
        <v>0</v>
      </c>
      <c r="R89" s="163">
        <f t="shared" si="61"/>
        <v>0</v>
      </c>
      <c r="S89" s="67">
        <f t="shared" si="62"/>
        <v>0</v>
      </c>
      <c r="T89" s="163">
        <f t="shared" si="63"/>
        <v>0</v>
      </c>
      <c r="U89" s="67">
        <f t="shared" si="64"/>
        <v>0</v>
      </c>
      <c r="V89" s="164">
        <f t="shared" si="65"/>
        <v>0</v>
      </c>
    </row>
    <row r="90" spans="1:22" x14ac:dyDescent="0.25">
      <c r="A90" s="363"/>
      <c r="B90" s="221" t="s">
        <v>4</v>
      </c>
      <c r="C90" s="65"/>
      <c r="D90" s="65"/>
      <c r="E90" s="65"/>
      <c r="F90" s="2">
        <f t="shared" si="55"/>
        <v>0</v>
      </c>
      <c r="G90" s="65"/>
      <c r="H90" s="65"/>
      <c r="I90" s="65"/>
      <c r="J90" s="65"/>
      <c r="K90" s="65"/>
      <c r="L90" s="65"/>
      <c r="M90" s="67">
        <f t="shared" si="56"/>
        <v>0</v>
      </c>
      <c r="N90" s="165">
        <f t="shared" si="57"/>
        <v>0</v>
      </c>
      <c r="O90" s="67">
        <f t="shared" si="58"/>
        <v>0</v>
      </c>
      <c r="P90" s="163">
        <f t="shared" si="59"/>
        <v>0</v>
      </c>
      <c r="Q90" s="67">
        <f t="shared" si="60"/>
        <v>0</v>
      </c>
      <c r="R90" s="163">
        <f t="shared" si="61"/>
        <v>0</v>
      </c>
      <c r="S90" s="67">
        <f t="shared" si="62"/>
        <v>0</v>
      </c>
      <c r="T90" s="163">
        <f t="shared" si="63"/>
        <v>0</v>
      </c>
      <c r="U90" s="67">
        <f t="shared" si="64"/>
        <v>0</v>
      </c>
      <c r="V90" s="164">
        <f t="shared" si="65"/>
        <v>0</v>
      </c>
    </row>
    <row r="91" spans="1:22" x14ac:dyDescent="0.25">
      <c r="A91" s="363"/>
      <c r="B91" s="222" t="s">
        <v>77</v>
      </c>
      <c r="C91" s="65"/>
      <c r="D91" s="65"/>
      <c r="E91" s="65"/>
      <c r="F91" s="2">
        <f t="shared" si="55"/>
        <v>0</v>
      </c>
      <c r="G91" s="65"/>
      <c r="H91" s="65"/>
      <c r="I91" s="65"/>
      <c r="J91" s="65"/>
      <c r="K91" s="65"/>
      <c r="L91" s="65"/>
      <c r="M91" s="67">
        <f t="shared" si="56"/>
        <v>0</v>
      </c>
      <c r="N91" s="165">
        <f t="shared" si="57"/>
        <v>0</v>
      </c>
      <c r="O91" s="67">
        <f t="shared" si="58"/>
        <v>0</v>
      </c>
      <c r="P91" s="163">
        <f t="shared" si="59"/>
        <v>0</v>
      </c>
      <c r="Q91" s="67">
        <f t="shared" si="60"/>
        <v>0</v>
      </c>
      <c r="R91" s="163">
        <f t="shared" si="61"/>
        <v>0</v>
      </c>
      <c r="S91" s="67">
        <f t="shared" si="62"/>
        <v>0</v>
      </c>
      <c r="T91" s="163">
        <f t="shared" si="63"/>
        <v>0</v>
      </c>
      <c r="U91" s="67">
        <f t="shared" si="64"/>
        <v>0</v>
      </c>
      <c r="V91" s="164">
        <f t="shared" si="65"/>
        <v>0</v>
      </c>
    </row>
    <row r="92" spans="1:22" ht="13" thickBot="1" x14ac:dyDescent="0.3">
      <c r="A92" s="364"/>
      <c r="B92" s="223" t="s">
        <v>19</v>
      </c>
      <c r="C92" s="108"/>
      <c r="D92" s="108"/>
      <c r="E92" s="108"/>
      <c r="F92" s="7">
        <f t="shared" si="55"/>
        <v>0</v>
      </c>
      <c r="G92" s="108"/>
      <c r="H92" s="108"/>
      <c r="I92" s="108"/>
      <c r="J92" s="108"/>
      <c r="K92" s="108"/>
      <c r="L92" s="108"/>
      <c r="M92" s="125">
        <f t="shared" si="56"/>
        <v>0</v>
      </c>
      <c r="N92" s="158">
        <f t="shared" si="57"/>
        <v>0</v>
      </c>
      <c r="O92" s="125">
        <f t="shared" si="58"/>
        <v>0</v>
      </c>
      <c r="P92" s="186">
        <f t="shared" si="59"/>
        <v>0</v>
      </c>
      <c r="Q92" s="125">
        <f t="shared" si="60"/>
        <v>0</v>
      </c>
      <c r="R92" s="186">
        <f t="shared" si="61"/>
        <v>0</v>
      </c>
      <c r="S92" s="125">
        <f t="shared" si="62"/>
        <v>0</v>
      </c>
      <c r="T92" s="186">
        <f t="shared" si="63"/>
        <v>0</v>
      </c>
      <c r="U92" s="125">
        <f t="shared" si="64"/>
        <v>0</v>
      </c>
      <c r="V92" s="187">
        <f t="shared" si="65"/>
        <v>0</v>
      </c>
    </row>
    <row r="93" spans="1:22" ht="13.5" thickTop="1" thickBot="1" x14ac:dyDescent="0.3">
      <c r="A93" s="11"/>
      <c r="B93" s="11"/>
      <c r="C93" s="11"/>
      <c r="D93" s="11"/>
      <c r="E93" s="11"/>
      <c r="F93" s="11"/>
      <c r="G93" s="11"/>
      <c r="H93" s="11"/>
      <c r="I93" s="11"/>
      <c r="J93" s="11"/>
      <c r="K93" s="11"/>
      <c r="L93" s="11"/>
      <c r="M93" s="11"/>
      <c r="N93" s="11"/>
      <c r="O93" s="11"/>
      <c r="P93" s="11"/>
      <c r="Q93" s="11"/>
      <c r="R93" s="11"/>
      <c r="S93" s="11"/>
      <c r="T93" s="11"/>
      <c r="U93" s="11"/>
      <c r="V93" s="11"/>
    </row>
    <row r="94" spans="1:22" ht="13.5" thickTop="1" thickBot="1" x14ac:dyDescent="0.3">
      <c r="A94" s="365" t="s">
        <v>43</v>
      </c>
      <c r="B94" s="366"/>
      <c r="C94" s="366"/>
      <c r="D94" s="366"/>
      <c r="E94" s="366"/>
      <c r="F94" s="366"/>
      <c r="G94" s="366"/>
      <c r="H94" s="366"/>
      <c r="I94" s="366"/>
      <c r="J94" s="366"/>
      <c r="K94" s="366"/>
      <c r="L94" s="366"/>
      <c r="M94" s="366"/>
      <c r="N94" s="366"/>
      <c r="O94" s="366"/>
      <c r="P94" s="366"/>
      <c r="Q94" s="366"/>
      <c r="R94" s="366"/>
      <c r="S94" s="366"/>
      <c r="T94" s="366"/>
      <c r="U94" s="366"/>
      <c r="V94" s="367"/>
    </row>
    <row r="95" spans="1:22" ht="13" thickTop="1" x14ac:dyDescent="0.25">
      <c r="A95" s="362" t="s">
        <v>18</v>
      </c>
      <c r="B95" s="215" t="s">
        <v>75</v>
      </c>
      <c r="C95" s="105"/>
      <c r="D95" s="105"/>
      <c r="E95" s="105"/>
      <c r="F95" s="1">
        <f t="shared" ref="F95:F100" si="66">SUM(C95:E95)</f>
        <v>0</v>
      </c>
      <c r="G95" s="105"/>
      <c r="H95" s="105"/>
      <c r="I95" s="105"/>
      <c r="J95" s="105"/>
      <c r="K95" s="105"/>
      <c r="L95" s="105"/>
      <c r="M95" s="87">
        <f t="shared" ref="M95:M100" si="67">SUM(G95,I95,K95)</f>
        <v>0</v>
      </c>
      <c r="N95" s="165">
        <f t="shared" ref="N95:N100" si="68">SUM(H95,J95,L95)</f>
        <v>0</v>
      </c>
      <c r="O95" s="87">
        <f t="shared" ref="O95:O100" si="69">SUM(G95,C95)</f>
        <v>0</v>
      </c>
      <c r="P95" s="163">
        <f t="shared" ref="P95:P100" si="70">SUM(H95,C95)</f>
        <v>0</v>
      </c>
      <c r="Q95" s="87">
        <f t="shared" ref="Q95:Q100" si="71">SUM(I95,D95)</f>
        <v>0</v>
      </c>
      <c r="R95" s="163">
        <f t="shared" ref="R95:R100" si="72">SUM(J95,D95)</f>
        <v>0</v>
      </c>
      <c r="S95" s="87">
        <f t="shared" ref="S95:S100" si="73">SUM(K95,E95)</f>
        <v>0</v>
      </c>
      <c r="T95" s="163">
        <f t="shared" ref="T95:T100" si="74">SUM(L95,E95)</f>
        <v>0</v>
      </c>
      <c r="U95" s="87">
        <f t="shared" ref="U95:U100" si="75">SUM(O95,Q95,S95)</f>
        <v>0</v>
      </c>
      <c r="V95" s="164">
        <f t="shared" ref="V95:V100" si="76">SUM(P95,R95,T95)</f>
        <v>0</v>
      </c>
    </row>
    <row r="96" spans="1:22" x14ac:dyDescent="0.25">
      <c r="A96" s="363"/>
      <c r="B96" s="221" t="s">
        <v>17</v>
      </c>
      <c r="C96" s="65"/>
      <c r="D96" s="65"/>
      <c r="E96" s="65"/>
      <c r="F96" s="2">
        <f t="shared" si="66"/>
        <v>0</v>
      </c>
      <c r="G96" s="65"/>
      <c r="H96" s="65"/>
      <c r="I96" s="65"/>
      <c r="J96" s="65"/>
      <c r="K96" s="65"/>
      <c r="L96" s="65"/>
      <c r="M96" s="67">
        <f t="shared" si="67"/>
        <v>0</v>
      </c>
      <c r="N96" s="165">
        <f t="shared" si="68"/>
        <v>0</v>
      </c>
      <c r="O96" s="67">
        <f t="shared" si="69"/>
        <v>0</v>
      </c>
      <c r="P96" s="163">
        <f t="shared" si="70"/>
        <v>0</v>
      </c>
      <c r="Q96" s="67">
        <f t="shared" si="71"/>
        <v>0</v>
      </c>
      <c r="R96" s="163">
        <f t="shared" si="72"/>
        <v>0</v>
      </c>
      <c r="S96" s="67">
        <f t="shared" si="73"/>
        <v>0</v>
      </c>
      <c r="T96" s="163">
        <f t="shared" si="74"/>
        <v>0</v>
      </c>
      <c r="U96" s="67">
        <f t="shared" si="75"/>
        <v>0</v>
      </c>
      <c r="V96" s="164">
        <f t="shared" si="76"/>
        <v>0</v>
      </c>
    </row>
    <row r="97" spans="1:22" x14ac:dyDescent="0.25">
      <c r="A97" s="363"/>
      <c r="B97" s="221" t="s">
        <v>76</v>
      </c>
      <c r="C97" s="65"/>
      <c r="D97" s="65"/>
      <c r="E97" s="65"/>
      <c r="F97" s="2">
        <f t="shared" si="66"/>
        <v>0</v>
      </c>
      <c r="G97" s="65"/>
      <c r="H97" s="65"/>
      <c r="I97" s="65"/>
      <c r="J97" s="65"/>
      <c r="K97" s="65"/>
      <c r="L97" s="65"/>
      <c r="M97" s="67">
        <f t="shared" si="67"/>
        <v>0</v>
      </c>
      <c r="N97" s="165">
        <f t="shared" si="68"/>
        <v>0</v>
      </c>
      <c r="O97" s="67">
        <f t="shared" si="69"/>
        <v>0</v>
      </c>
      <c r="P97" s="163">
        <f t="shared" si="70"/>
        <v>0</v>
      </c>
      <c r="Q97" s="67">
        <f t="shared" si="71"/>
        <v>0</v>
      </c>
      <c r="R97" s="163">
        <f t="shared" si="72"/>
        <v>0</v>
      </c>
      <c r="S97" s="67">
        <f t="shared" si="73"/>
        <v>0</v>
      </c>
      <c r="T97" s="163">
        <f t="shared" si="74"/>
        <v>0</v>
      </c>
      <c r="U97" s="67">
        <f t="shared" si="75"/>
        <v>0</v>
      </c>
      <c r="V97" s="164">
        <f t="shared" si="76"/>
        <v>0</v>
      </c>
    </row>
    <row r="98" spans="1:22" x14ac:dyDescent="0.25">
      <c r="A98" s="363"/>
      <c r="B98" s="221" t="s">
        <v>4</v>
      </c>
      <c r="C98" s="65"/>
      <c r="D98" s="65"/>
      <c r="E98" s="65"/>
      <c r="F98" s="2">
        <f t="shared" si="66"/>
        <v>0</v>
      </c>
      <c r="G98" s="65"/>
      <c r="H98" s="65"/>
      <c r="I98" s="65"/>
      <c r="J98" s="65"/>
      <c r="K98" s="65"/>
      <c r="L98" s="65"/>
      <c r="M98" s="67">
        <f t="shared" si="67"/>
        <v>0</v>
      </c>
      <c r="N98" s="165">
        <f t="shared" si="68"/>
        <v>0</v>
      </c>
      <c r="O98" s="67">
        <f t="shared" si="69"/>
        <v>0</v>
      </c>
      <c r="P98" s="163">
        <f t="shared" si="70"/>
        <v>0</v>
      </c>
      <c r="Q98" s="67">
        <f t="shared" si="71"/>
        <v>0</v>
      </c>
      <c r="R98" s="163">
        <f t="shared" si="72"/>
        <v>0</v>
      </c>
      <c r="S98" s="67">
        <f t="shared" si="73"/>
        <v>0</v>
      </c>
      <c r="T98" s="163">
        <f t="shared" si="74"/>
        <v>0</v>
      </c>
      <c r="U98" s="67">
        <f t="shared" si="75"/>
        <v>0</v>
      </c>
      <c r="V98" s="164">
        <f t="shared" si="76"/>
        <v>0</v>
      </c>
    </row>
    <row r="99" spans="1:22" x14ac:dyDescent="0.25">
      <c r="A99" s="363"/>
      <c r="B99" s="222" t="s">
        <v>77</v>
      </c>
      <c r="C99" s="65"/>
      <c r="D99" s="65"/>
      <c r="E99" s="65"/>
      <c r="F99" s="2">
        <f t="shared" si="66"/>
        <v>0</v>
      </c>
      <c r="G99" s="65"/>
      <c r="H99" s="65"/>
      <c r="I99" s="65"/>
      <c r="J99" s="65"/>
      <c r="K99" s="65"/>
      <c r="L99" s="65"/>
      <c r="M99" s="67">
        <f t="shared" si="67"/>
        <v>0</v>
      </c>
      <c r="N99" s="165">
        <f t="shared" si="68"/>
        <v>0</v>
      </c>
      <c r="O99" s="67">
        <f t="shared" si="69"/>
        <v>0</v>
      </c>
      <c r="P99" s="163">
        <f t="shared" si="70"/>
        <v>0</v>
      </c>
      <c r="Q99" s="67">
        <f t="shared" si="71"/>
        <v>0</v>
      </c>
      <c r="R99" s="163">
        <f t="shared" si="72"/>
        <v>0</v>
      </c>
      <c r="S99" s="67">
        <f t="shared" si="73"/>
        <v>0</v>
      </c>
      <c r="T99" s="163">
        <f t="shared" si="74"/>
        <v>0</v>
      </c>
      <c r="U99" s="67">
        <f t="shared" si="75"/>
        <v>0</v>
      </c>
      <c r="V99" s="164">
        <f t="shared" si="76"/>
        <v>0</v>
      </c>
    </row>
    <row r="100" spans="1:22" ht="13" thickBot="1" x14ac:dyDescent="0.3">
      <c r="A100" s="363"/>
      <c r="B100" s="224" t="s">
        <v>19</v>
      </c>
      <c r="C100" s="65"/>
      <c r="D100" s="65"/>
      <c r="E100" s="65"/>
      <c r="F100" s="21">
        <f t="shared" si="66"/>
        <v>0</v>
      </c>
      <c r="G100" s="65"/>
      <c r="H100" s="65"/>
      <c r="I100" s="65"/>
      <c r="J100" s="65"/>
      <c r="K100" s="65"/>
      <c r="L100" s="65"/>
      <c r="M100" s="67">
        <f t="shared" si="67"/>
        <v>0</v>
      </c>
      <c r="N100" s="165">
        <f t="shared" si="68"/>
        <v>0</v>
      </c>
      <c r="O100" s="67">
        <f t="shared" si="69"/>
        <v>0</v>
      </c>
      <c r="P100" s="163">
        <f t="shared" si="70"/>
        <v>0</v>
      </c>
      <c r="Q100" s="67">
        <f t="shared" si="71"/>
        <v>0</v>
      </c>
      <c r="R100" s="162">
        <f t="shared" si="72"/>
        <v>0</v>
      </c>
      <c r="S100" s="125">
        <f t="shared" si="73"/>
        <v>0</v>
      </c>
      <c r="T100" s="186">
        <f t="shared" si="74"/>
        <v>0</v>
      </c>
      <c r="U100" s="125">
        <f t="shared" si="75"/>
        <v>0</v>
      </c>
      <c r="V100" s="187">
        <f t="shared" si="76"/>
        <v>0</v>
      </c>
    </row>
    <row r="101" spans="1:22" ht="13.5" thickTop="1" thickBot="1" x14ac:dyDescent="0.3">
      <c r="A101" s="17"/>
      <c r="B101" s="19"/>
      <c r="C101" s="18"/>
      <c r="D101" s="18"/>
      <c r="E101" s="18"/>
      <c r="F101" s="18"/>
      <c r="G101" s="18"/>
      <c r="H101" s="134"/>
      <c r="I101" s="134"/>
      <c r="J101" s="134"/>
      <c r="K101" s="134"/>
      <c r="L101" s="134"/>
      <c r="M101" s="134"/>
      <c r="N101" s="134"/>
      <c r="O101" s="134"/>
      <c r="P101" s="134"/>
      <c r="Q101" s="134"/>
    </row>
    <row r="102" spans="1:22" ht="13" thickTop="1" x14ac:dyDescent="0.25">
      <c r="A102" s="308" t="s">
        <v>11</v>
      </c>
      <c r="B102" s="216" t="s">
        <v>75</v>
      </c>
      <c r="C102" s="82">
        <f>SUM(C95,C87,C78,C70,C40)</f>
        <v>0</v>
      </c>
      <c r="D102" s="128">
        <f t="shared" ref="D102:V103" si="77">SUM(D95,D87,D78,D70,D40)</f>
        <v>0</v>
      </c>
      <c r="E102" s="128">
        <f t="shared" si="77"/>
        <v>0</v>
      </c>
      <c r="F102" s="66">
        <f>SUM(F95,F87,F78,F70,F40)</f>
        <v>0</v>
      </c>
      <c r="G102" s="128">
        <f t="shared" si="77"/>
        <v>0</v>
      </c>
      <c r="H102" s="159">
        <f t="shared" si="77"/>
        <v>0</v>
      </c>
      <c r="I102" s="87">
        <f t="shared" si="77"/>
        <v>0</v>
      </c>
      <c r="J102" s="175">
        <f t="shared" si="77"/>
        <v>0</v>
      </c>
      <c r="K102" s="87">
        <f t="shared" si="77"/>
        <v>0</v>
      </c>
      <c r="L102" s="175">
        <f t="shared" si="77"/>
        <v>0</v>
      </c>
      <c r="M102" s="87">
        <f t="shared" si="77"/>
        <v>0</v>
      </c>
      <c r="N102" s="160">
        <f t="shared" si="77"/>
        <v>0</v>
      </c>
      <c r="O102" s="82">
        <f t="shared" si="77"/>
        <v>0</v>
      </c>
      <c r="P102" s="175">
        <f t="shared" si="77"/>
        <v>0</v>
      </c>
      <c r="Q102" s="87">
        <f t="shared" si="77"/>
        <v>0</v>
      </c>
      <c r="R102" s="175">
        <f t="shared" si="77"/>
        <v>0</v>
      </c>
      <c r="S102" s="87">
        <f t="shared" si="77"/>
        <v>0</v>
      </c>
      <c r="T102" s="175">
        <f t="shared" si="77"/>
        <v>0</v>
      </c>
      <c r="U102" s="87">
        <f t="shared" si="77"/>
        <v>0</v>
      </c>
      <c r="V102" s="176">
        <f t="shared" si="77"/>
        <v>0</v>
      </c>
    </row>
    <row r="103" spans="1:22" x14ac:dyDescent="0.25">
      <c r="A103" s="309"/>
      <c r="B103" s="219" t="s">
        <v>17</v>
      </c>
      <c r="C103" s="84">
        <f>SUM(C96,C88,C79,C71,C41)</f>
        <v>0</v>
      </c>
      <c r="D103" s="128">
        <f t="shared" si="77"/>
        <v>0</v>
      </c>
      <c r="E103" s="128">
        <f t="shared" si="77"/>
        <v>0</v>
      </c>
      <c r="F103" s="69">
        <f t="shared" si="77"/>
        <v>0</v>
      </c>
      <c r="G103" s="128">
        <f t="shared" si="77"/>
        <v>0</v>
      </c>
      <c r="H103" s="161">
        <f t="shared" si="77"/>
        <v>0</v>
      </c>
      <c r="I103" s="128">
        <f t="shared" si="77"/>
        <v>0</v>
      </c>
      <c r="J103" s="188">
        <f t="shared" si="77"/>
        <v>0</v>
      </c>
      <c r="K103" s="128">
        <f t="shared" si="77"/>
        <v>0</v>
      </c>
      <c r="L103" s="188">
        <f t="shared" si="77"/>
        <v>0</v>
      </c>
      <c r="M103" s="128">
        <f t="shared" si="77"/>
        <v>0</v>
      </c>
      <c r="N103" s="157">
        <f t="shared" si="77"/>
        <v>0</v>
      </c>
      <c r="O103" s="128">
        <f t="shared" si="77"/>
        <v>0</v>
      </c>
      <c r="P103" s="188">
        <f t="shared" si="77"/>
        <v>0</v>
      </c>
      <c r="Q103" s="128">
        <f t="shared" si="77"/>
        <v>0</v>
      </c>
      <c r="R103" s="188">
        <f t="shared" si="77"/>
        <v>0</v>
      </c>
      <c r="S103" s="128">
        <f t="shared" si="77"/>
        <v>0</v>
      </c>
      <c r="T103" s="188">
        <f t="shared" si="77"/>
        <v>0</v>
      </c>
      <c r="U103" s="128">
        <f t="shared" si="77"/>
        <v>0</v>
      </c>
      <c r="V103" s="189">
        <f t="shared" si="77"/>
        <v>0</v>
      </c>
    </row>
    <row r="104" spans="1:22" x14ac:dyDescent="0.25">
      <c r="A104" s="309"/>
      <c r="B104" s="219" t="s">
        <v>76</v>
      </c>
      <c r="C104" s="84">
        <f>SUM(C97,C89,C80,C72,C42)</f>
        <v>0</v>
      </c>
      <c r="D104" s="128">
        <f t="shared" ref="C104:S107" si="78">SUM(D97,D89,D80,D72,D42)</f>
        <v>0</v>
      </c>
      <c r="E104" s="128">
        <f t="shared" si="78"/>
        <v>0</v>
      </c>
      <c r="F104" s="69">
        <f t="shared" si="78"/>
        <v>0</v>
      </c>
      <c r="G104" s="128">
        <f t="shared" si="78"/>
        <v>0</v>
      </c>
      <c r="H104" s="161">
        <f t="shared" si="78"/>
        <v>0</v>
      </c>
      <c r="I104" s="128">
        <f t="shared" si="78"/>
        <v>0</v>
      </c>
      <c r="J104" s="188">
        <f t="shared" si="78"/>
        <v>0</v>
      </c>
      <c r="K104" s="128">
        <f t="shared" si="78"/>
        <v>0</v>
      </c>
      <c r="L104" s="188">
        <f t="shared" si="78"/>
        <v>0</v>
      </c>
      <c r="M104" s="128">
        <f t="shared" si="78"/>
        <v>0</v>
      </c>
      <c r="N104" s="157">
        <f t="shared" si="78"/>
        <v>0</v>
      </c>
      <c r="O104" s="128">
        <f t="shared" si="78"/>
        <v>0</v>
      </c>
      <c r="P104" s="188">
        <f t="shared" si="78"/>
        <v>0</v>
      </c>
      <c r="Q104" s="128">
        <f t="shared" si="78"/>
        <v>0</v>
      </c>
      <c r="R104" s="188">
        <f t="shared" si="78"/>
        <v>0</v>
      </c>
      <c r="S104" s="128">
        <f t="shared" si="78"/>
        <v>0</v>
      </c>
      <c r="T104" s="188">
        <f t="shared" ref="T104:V105" si="79">SUM(T97,T89,T80,T72,T42)</f>
        <v>0</v>
      </c>
      <c r="U104" s="128">
        <f t="shared" si="79"/>
        <v>0</v>
      </c>
      <c r="V104" s="189">
        <f t="shared" si="79"/>
        <v>0</v>
      </c>
    </row>
    <row r="105" spans="1:22" x14ac:dyDescent="0.25">
      <c r="A105" s="309"/>
      <c r="B105" s="219" t="s">
        <v>4</v>
      </c>
      <c r="C105" s="84">
        <f>SUM(C98,C90,C81,C73,C43)</f>
        <v>0</v>
      </c>
      <c r="D105" s="128">
        <f t="shared" si="78"/>
        <v>0</v>
      </c>
      <c r="E105" s="128">
        <f t="shared" si="78"/>
        <v>0</v>
      </c>
      <c r="F105" s="69">
        <f t="shared" si="78"/>
        <v>0</v>
      </c>
      <c r="G105" s="128">
        <f t="shared" si="78"/>
        <v>0</v>
      </c>
      <c r="H105" s="161">
        <f t="shared" si="78"/>
        <v>0</v>
      </c>
      <c r="I105" s="128">
        <f t="shared" si="78"/>
        <v>0</v>
      </c>
      <c r="J105" s="188">
        <f t="shared" si="78"/>
        <v>0</v>
      </c>
      <c r="K105" s="128">
        <f t="shared" si="78"/>
        <v>0</v>
      </c>
      <c r="L105" s="188">
        <f t="shared" si="78"/>
        <v>0</v>
      </c>
      <c r="M105" s="128">
        <f t="shared" si="78"/>
        <v>0</v>
      </c>
      <c r="N105" s="157">
        <f t="shared" si="78"/>
        <v>0</v>
      </c>
      <c r="O105" s="128">
        <f t="shared" si="78"/>
        <v>0</v>
      </c>
      <c r="P105" s="188">
        <f t="shared" si="78"/>
        <v>0</v>
      </c>
      <c r="Q105" s="128">
        <f t="shared" si="78"/>
        <v>0</v>
      </c>
      <c r="R105" s="188">
        <f t="shared" si="78"/>
        <v>0</v>
      </c>
      <c r="S105" s="128">
        <f t="shared" si="78"/>
        <v>0</v>
      </c>
      <c r="T105" s="188">
        <f t="shared" si="79"/>
        <v>0</v>
      </c>
      <c r="U105" s="128">
        <f t="shared" si="79"/>
        <v>0</v>
      </c>
      <c r="V105" s="189">
        <f t="shared" si="79"/>
        <v>0</v>
      </c>
    </row>
    <row r="106" spans="1:22" x14ac:dyDescent="0.25">
      <c r="A106" s="309"/>
      <c r="B106" s="219" t="s">
        <v>77</v>
      </c>
      <c r="C106" s="84">
        <f t="shared" si="78"/>
        <v>0</v>
      </c>
      <c r="D106" s="128">
        <f t="shared" si="78"/>
        <v>0</v>
      </c>
      <c r="E106" s="128">
        <f t="shared" ref="E106:V106" si="80">SUM(E99,E91,E82,E74,E44)</f>
        <v>0</v>
      </c>
      <c r="F106" s="69">
        <f t="shared" si="80"/>
        <v>0</v>
      </c>
      <c r="G106" s="128">
        <f t="shared" si="80"/>
        <v>0</v>
      </c>
      <c r="H106" s="161">
        <f t="shared" si="80"/>
        <v>0</v>
      </c>
      <c r="I106" s="128">
        <f t="shared" si="80"/>
        <v>0</v>
      </c>
      <c r="J106" s="188">
        <f t="shared" si="80"/>
        <v>0</v>
      </c>
      <c r="K106" s="128">
        <f t="shared" si="80"/>
        <v>0</v>
      </c>
      <c r="L106" s="188">
        <f t="shared" si="80"/>
        <v>0</v>
      </c>
      <c r="M106" s="128">
        <f t="shared" si="80"/>
        <v>0</v>
      </c>
      <c r="N106" s="157">
        <f t="shared" si="80"/>
        <v>0</v>
      </c>
      <c r="O106" s="128">
        <f t="shared" si="80"/>
        <v>0</v>
      </c>
      <c r="P106" s="188">
        <f t="shared" si="80"/>
        <v>0</v>
      </c>
      <c r="Q106" s="128">
        <f t="shared" si="80"/>
        <v>0</v>
      </c>
      <c r="R106" s="188">
        <f t="shared" si="80"/>
        <v>0</v>
      </c>
      <c r="S106" s="128">
        <f t="shared" si="80"/>
        <v>0</v>
      </c>
      <c r="T106" s="188">
        <f t="shared" si="80"/>
        <v>0</v>
      </c>
      <c r="U106" s="128">
        <f t="shared" si="80"/>
        <v>0</v>
      </c>
      <c r="V106" s="189">
        <f t="shared" si="80"/>
        <v>0</v>
      </c>
    </row>
    <row r="107" spans="1:22" ht="13" thickBot="1" x14ac:dyDescent="0.3">
      <c r="A107" s="310"/>
      <c r="B107" s="220" t="s">
        <v>19</v>
      </c>
      <c r="C107" s="126">
        <f t="shared" si="78"/>
        <v>0</v>
      </c>
      <c r="D107" s="125">
        <f t="shared" si="78"/>
        <v>0</v>
      </c>
      <c r="E107" s="125">
        <f t="shared" ref="E107:T107" si="81">SUM(E100,E92,E83,E75,E45)</f>
        <v>0</v>
      </c>
      <c r="F107" s="109">
        <f t="shared" si="81"/>
        <v>0</v>
      </c>
      <c r="G107" s="125">
        <f t="shared" si="81"/>
        <v>0</v>
      </c>
      <c r="H107" s="162">
        <f t="shared" si="81"/>
        <v>0</v>
      </c>
      <c r="I107" s="125">
        <f t="shared" si="81"/>
        <v>0</v>
      </c>
      <c r="J107" s="186">
        <f t="shared" si="81"/>
        <v>0</v>
      </c>
      <c r="K107" s="125">
        <f t="shared" si="81"/>
        <v>0</v>
      </c>
      <c r="L107" s="186">
        <f t="shared" si="81"/>
        <v>0</v>
      </c>
      <c r="M107" s="125">
        <f t="shared" si="81"/>
        <v>0</v>
      </c>
      <c r="N107" s="158">
        <f t="shared" si="81"/>
        <v>0</v>
      </c>
      <c r="O107" s="125">
        <f t="shared" si="81"/>
        <v>0</v>
      </c>
      <c r="P107" s="186">
        <f t="shared" si="81"/>
        <v>0</v>
      </c>
      <c r="Q107" s="125">
        <f t="shared" si="81"/>
        <v>0</v>
      </c>
      <c r="R107" s="186">
        <f t="shared" si="81"/>
        <v>0</v>
      </c>
      <c r="S107" s="125">
        <f t="shared" si="81"/>
        <v>0</v>
      </c>
      <c r="T107" s="186">
        <f t="shared" si="81"/>
        <v>0</v>
      </c>
      <c r="U107" s="125">
        <f>SUM(U100,U92,U83,U75,U45)</f>
        <v>0</v>
      </c>
      <c r="V107" s="187">
        <f>SUM(V100,V92,V83,V75,V45)</f>
        <v>0</v>
      </c>
    </row>
    <row r="108" spans="1:22" ht="13" thickTop="1" x14ac:dyDescent="0.25"/>
    <row r="109" spans="1:22" ht="13" x14ac:dyDescent="0.3">
      <c r="A109" s="135" t="s">
        <v>26</v>
      </c>
      <c r="B109" s="355"/>
      <c r="C109" s="356"/>
      <c r="D109" s="356"/>
      <c r="E109" s="356"/>
      <c r="F109" s="356"/>
      <c r="G109" s="357"/>
    </row>
    <row r="110" spans="1:22" x14ac:dyDescent="0.25">
      <c r="A110" s="136"/>
      <c r="B110" s="136"/>
      <c r="C110" s="136"/>
      <c r="D110" s="136"/>
      <c r="E110" s="136"/>
      <c r="F110" s="136"/>
      <c r="G110" s="136"/>
    </row>
    <row r="111" spans="1:22" ht="13" x14ac:dyDescent="0.3">
      <c r="A111" s="135" t="s">
        <v>27</v>
      </c>
      <c r="B111" s="355"/>
      <c r="C111" s="356"/>
      <c r="D111" s="356"/>
      <c r="E111" s="356"/>
      <c r="F111" s="356"/>
      <c r="G111" s="357"/>
    </row>
    <row r="112" spans="1:22" x14ac:dyDescent="0.25">
      <c r="A112" s="136"/>
      <c r="B112" s="136"/>
      <c r="C112" s="136"/>
      <c r="D112" s="136"/>
      <c r="E112" s="136"/>
      <c r="F112" s="136"/>
      <c r="G112" s="136"/>
    </row>
    <row r="113" spans="1:7" ht="13" x14ac:dyDescent="0.3">
      <c r="A113" s="135" t="s">
        <v>28</v>
      </c>
      <c r="B113" s="355"/>
      <c r="C113" s="356"/>
      <c r="D113" s="356"/>
      <c r="E113" s="356"/>
      <c r="F113" s="356"/>
      <c r="G113" s="357"/>
    </row>
  </sheetData>
  <sheetProtection algorithmName="SHA-512" hashValue="p9OxWDlcZkJh3UqPrTWZRDXWUz7iGjBdEXvwl5e8n9IrnJaY3YohBzI7caXjAEhxN/Wh8oQ6MpXbw6SMsL+mQw==" saltValue="rkLwstMR0dhx1fJ4gU7okg==" spinCount="100000" sheet="1" selectLockedCells="1"/>
  <protectedRanges>
    <protectedRange sqref="C52:E69 C87:E92 C95:E100 C78:E83 G52:L69 G78:L83 G87:L92 G95:L100" name="Range1_1_2"/>
    <protectedRange sqref="C10:E15" name="Range1_1_1_1"/>
    <protectedRange sqref="C16:E21" name="Range1_1_1_2"/>
    <protectedRange sqref="C22:E27" name="Range1_1_1_3"/>
    <protectedRange sqref="C28:E33" name="Range1_1_1_5"/>
    <protectedRange sqref="C34:E39" name="Range1_1_1_6"/>
    <protectedRange sqref="G10:L10 G11:G15 I11:I15 H11:H39 K11:K15 J11:J39 L11:L39" name="Range1"/>
    <protectedRange sqref="G16:G21 I16:I21 K16:K21" name="Range1_1"/>
    <protectedRange sqref="G22:G27 I22:I27 K22:K27" name="Range1_2"/>
    <protectedRange sqref="G28:G33 I28:I33 K28:K33" name="Range1_3"/>
    <protectedRange sqref="G34:G39 I34:I39 K34:K39" name="Range1_4"/>
  </protectedRanges>
  <mergeCells count="56">
    <mergeCell ref="A87:A92"/>
    <mergeCell ref="A95:A100"/>
    <mergeCell ref="A94:V94"/>
    <mergeCell ref="A28:A33"/>
    <mergeCell ref="Q8:R8"/>
    <mergeCell ref="A40:A45"/>
    <mergeCell ref="A34:A39"/>
    <mergeCell ref="G49:N49"/>
    <mergeCell ref="A58:A63"/>
    <mergeCell ref="A64:A69"/>
    <mergeCell ref="A70:A75"/>
    <mergeCell ref="A86:V86"/>
    <mergeCell ref="A77:V77"/>
    <mergeCell ref="A78:A83"/>
    <mergeCell ref="A10:A15"/>
    <mergeCell ref="A16:A21"/>
    <mergeCell ref="A22:A27"/>
    <mergeCell ref="A1:Q1"/>
    <mergeCell ref="A4:Q4"/>
    <mergeCell ref="A5:V6"/>
    <mergeCell ref="B7:B9"/>
    <mergeCell ref="G7:N7"/>
    <mergeCell ref="O7:V7"/>
    <mergeCell ref="G8:H8"/>
    <mergeCell ref="I8:J8"/>
    <mergeCell ref="K8:L8"/>
    <mergeCell ref="M8:N8"/>
    <mergeCell ref="O8:P8"/>
    <mergeCell ref="S8:T8"/>
    <mergeCell ref="U8:V8"/>
    <mergeCell ref="C7:F7"/>
    <mergeCell ref="C8:C9"/>
    <mergeCell ref="B109:G109"/>
    <mergeCell ref="B111:G111"/>
    <mergeCell ref="B113:G113"/>
    <mergeCell ref="A47:V48"/>
    <mergeCell ref="B49:B51"/>
    <mergeCell ref="G50:H50"/>
    <mergeCell ref="I50:J50"/>
    <mergeCell ref="K50:L50"/>
    <mergeCell ref="M50:N50"/>
    <mergeCell ref="O50:P50"/>
    <mergeCell ref="O49:V49"/>
    <mergeCell ref="Q50:R50"/>
    <mergeCell ref="S50:T50"/>
    <mergeCell ref="U50:V50"/>
    <mergeCell ref="A52:A57"/>
    <mergeCell ref="A102:A107"/>
    <mergeCell ref="D8:D9"/>
    <mergeCell ref="E8:E9"/>
    <mergeCell ref="F8:F9"/>
    <mergeCell ref="C49:F49"/>
    <mergeCell ref="C50:C51"/>
    <mergeCell ref="D50:D51"/>
    <mergeCell ref="E50:E51"/>
    <mergeCell ref="F50:F51"/>
  </mergeCells>
  <conditionalFormatting sqref="C52:D57">
    <cfRule type="expression" dxfId="52" priority="72" stopIfTrue="1">
      <formula>IF(C52&lt;&gt;"",IF(ISNUMBER(C52),IF(C52&lt;0,TRUE,IF(C52&gt;=32768,TRUE,IF(C52&lt;&gt;CEILING(C52,1),TRUE,FALSE))),TRUE),FALSE)</formula>
    </cfRule>
  </conditionalFormatting>
  <conditionalFormatting sqref="E52:E57">
    <cfRule type="expression" dxfId="51" priority="71" stopIfTrue="1">
      <formula>IF(E52&lt;&gt;"",IF(ISNUMBER(E52),IF(E52&lt;0,TRUE,IF(E52&gt;=32768,TRUE,IF(E52&lt;&gt;CEILING(E52,1),TRUE,FALSE))),TRUE),FALSE)</formula>
    </cfRule>
  </conditionalFormatting>
  <conditionalFormatting sqref="C58:D63">
    <cfRule type="expression" dxfId="50" priority="70" stopIfTrue="1">
      <formula>IF(C58&lt;&gt;"",IF(ISNUMBER(C58),IF(C58&lt;0,TRUE,IF(C58&gt;=32768,TRUE,IF(C58&lt;&gt;CEILING(C58,1),TRUE,FALSE))),TRUE),FALSE)</formula>
    </cfRule>
  </conditionalFormatting>
  <conditionalFormatting sqref="E58:E63">
    <cfRule type="expression" dxfId="49" priority="69" stopIfTrue="1">
      <formula>IF(E58&lt;&gt;"",IF(ISNUMBER(E58),IF(E58&lt;0,TRUE,IF(E58&gt;=32768,TRUE,IF(E58&lt;&gt;CEILING(E58,1),TRUE,FALSE))),TRUE),FALSE)</formula>
    </cfRule>
  </conditionalFormatting>
  <conditionalFormatting sqref="C64:D69">
    <cfRule type="expression" dxfId="48" priority="68" stopIfTrue="1">
      <formula>IF(C64&lt;&gt;"",IF(ISNUMBER(C64),IF(C64&lt;0,TRUE,IF(C64&gt;=32768,TRUE,IF(C64&lt;&gt;CEILING(C64,1),TRUE,FALSE))),TRUE),FALSE)</formula>
    </cfRule>
  </conditionalFormatting>
  <conditionalFormatting sqref="E64:E69">
    <cfRule type="expression" dxfId="47" priority="67" stopIfTrue="1">
      <formula>IF(E64&lt;&gt;"",IF(ISNUMBER(E64),IF(E64&lt;0,TRUE,IF(E64&gt;=32768,TRUE,IF(E64&lt;&gt;CEILING(E64,1),TRUE,FALSE))),TRUE),FALSE)</formula>
    </cfRule>
  </conditionalFormatting>
  <conditionalFormatting sqref="H52:H69 J52:J69">
    <cfRule type="expression" dxfId="46" priority="66" stopIfTrue="1">
      <formula>IF(H52&lt;&gt;"",IF(ISNUMBER(H52),IF(H52&lt;0,TRUE,IF(H52&gt;=1000,TRUE,FALSE)),TRUE),FALSE)</formula>
    </cfRule>
  </conditionalFormatting>
  <conditionalFormatting sqref="L52:L69">
    <cfRule type="expression" dxfId="45" priority="64" stopIfTrue="1">
      <formula>IF(L52&lt;&gt;"",IF(ISNUMBER(L52),IF(L52&lt;0,TRUE,IF(L52&gt;=1000,TRUE,FALSE)),TRUE),FALSE)</formula>
    </cfRule>
  </conditionalFormatting>
  <conditionalFormatting sqref="G52:G69 I52:I69">
    <cfRule type="expression" dxfId="44" priority="65" stopIfTrue="1">
      <formula>IF(G52&lt;&gt;"",IF(ISNUMBER(G52),IF(G52&lt;0,TRUE,IF(G52&gt;=32768,TRUE,IF(G52&lt;&gt;CEILING(G52,1),TRUE,FALSE))),TRUE),FALSE)</formula>
    </cfRule>
  </conditionalFormatting>
  <conditionalFormatting sqref="K52:K69">
    <cfRule type="expression" dxfId="43" priority="63" stopIfTrue="1">
      <formula>IF(K52&lt;&gt;"",IF(ISNUMBER(K52),IF(K52&lt;0,TRUE,IF(K52&gt;=32768,TRUE,IF(K52&lt;&gt;CEILING(K52,1),TRUE,FALSE))),TRUE),FALSE)</formula>
    </cfRule>
  </conditionalFormatting>
  <conditionalFormatting sqref="C87:D92">
    <cfRule type="expression" dxfId="42" priority="62" stopIfTrue="1">
      <formula>IF(C87&lt;&gt;"",IF(ISNUMBER(C87),IF(C87&lt;0,TRUE,IF(C87&gt;=32768,TRUE,IF(C87&lt;&gt;CEILING(C87,1),TRUE,FALSE))),TRUE),FALSE)</formula>
    </cfRule>
  </conditionalFormatting>
  <conditionalFormatting sqref="E87:E92">
    <cfRule type="expression" dxfId="41" priority="61" stopIfTrue="1">
      <formula>IF(E87&lt;&gt;"",IF(ISNUMBER(E87),IF(E87&lt;0,TRUE,IF(E87&gt;=32768,TRUE,IF(E87&lt;&gt;CEILING(E87,1),TRUE,FALSE))),TRUE),FALSE)</formula>
    </cfRule>
  </conditionalFormatting>
  <conditionalFormatting sqref="H87:H92 J87:J92">
    <cfRule type="expression" dxfId="40" priority="60" stopIfTrue="1">
      <formula>IF(H87&lt;&gt;"",IF(ISNUMBER(H87),IF(H87&lt;0,TRUE,IF(H87&gt;=1000,TRUE,FALSE)),TRUE),FALSE)</formula>
    </cfRule>
  </conditionalFormatting>
  <conditionalFormatting sqref="L87:L92">
    <cfRule type="expression" dxfId="39" priority="58" stopIfTrue="1">
      <formula>IF(L87&lt;&gt;"",IF(ISNUMBER(L87),IF(L87&lt;0,TRUE,IF(L87&gt;=1000,TRUE,FALSE)),TRUE),FALSE)</formula>
    </cfRule>
  </conditionalFormatting>
  <conditionalFormatting sqref="G87:G92 I87:I92">
    <cfRule type="expression" dxfId="38" priority="59" stopIfTrue="1">
      <formula>IF(G87&lt;&gt;"",IF(ISNUMBER(G87),IF(G87&lt;0,TRUE,IF(G87&gt;=32768,TRUE,IF(G87&lt;&gt;CEILING(G87,1),TRUE,FALSE))),TRUE),FALSE)</formula>
    </cfRule>
  </conditionalFormatting>
  <conditionalFormatting sqref="K87:K92">
    <cfRule type="expression" dxfId="37" priority="57" stopIfTrue="1">
      <formula>IF(K87&lt;&gt;"",IF(ISNUMBER(K87),IF(K87&lt;0,TRUE,IF(K87&gt;=32768,TRUE,IF(K87&lt;&gt;CEILING(K87,1),TRUE,FALSE))),TRUE),FALSE)</formula>
    </cfRule>
  </conditionalFormatting>
  <conditionalFormatting sqref="C95:D100">
    <cfRule type="expression" dxfId="36" priority="56" stopIfTrue="1">
      <formula>IF(C95&lt;&gt;"",IF(ISNUMBER(C95),IF(C95&lt;0,TRUE,IF(C95&gt;=32768,TRUE,IF(C95&lt;&gt;CEILING(C95,1),TRUE,FALSE))),TRUE),FALSE)</formula>
    </cfRule>
  </conditionalFormatting>
  <conditionalFormatting sqref="E95:E100">
    <cfRule type="expression" dxfId="35" priority="55" stopIfTrue="1">
      <formula>IF(E95&lt;&gt;"",IF(ISNUMBER(E95),IF(E95&lt;0,TRUE,IF(E95&gt;=32768,TRUE,IF(E95&lt;&gt;CEILING(E95,1),TRUE,FALSE))),TRUE),FALSE)</formula>
    </cfRule>
  </conditionalFormatting>
  <conditionalFormatting sqref="H95:H100 J95:J100">
    <cfRule type="expression" dxfId="34" priority="54" stopIfTrue="1">
      <formula>IF(H95&lt;&gt;"",IF(ISNUMBER(H95),IF(H95&lt;0,TRUE,IF(H95&gt;=1000,TRUE,FALSE)),TRUE),FALSE)</formula>
    </cfRule>
  </conditionalFormatting>
  <conditionalFormatting sqref="L95:L100">
    <cfRule type="expression" dxfId="33" priority="52" stopIfTrue="1">
      <formula>IF(L95&lt;&gt;"",IF(ISNUMBER(L95),IF(L95&lt;0,TRUE,IF(L95&gt;=1000,TRUE,FALSE)),TRUE),FALSE)</formula>
    </cfRule>
  </conditionalFormatting>
  <conditionalFormatting sqref="G95:G100 I95:I100">
    <cfRule type="expression" dxfId="32" priority="53" stopIfTrue="1">
      <formula>IF(G95&lt;&gt;"",IF(ISNUMBER(G95),IF(G95&lt;0,TRUE,IF(G95&gt;=32768,TRUE,IF(G95&lt;&gt;CEILING(G95,1),TRUE,FALSE))),TRUE),FALSE)</formula>
    </cfRule>
  </conditionalFormatting>
  <conditionalFormatting sqref="K95:K100">
    <cfRule type="expression" dxfId="31" priority="51" stopIfTrue="1">
      <formula>IF(K95&lt;&gt;"",IF(ISNUMBER(K95),IF(K95&lt;0,TRUE,IF(K95&gt;=32768,TRUE,IF(K95&lt;&gt;CEILING(K95,1),TRUE,FALSE))),TRUE),FALSE)</formula>
    </cfRule>
  </conditionalFormatting>
  <conditionalFormatting sqref="C78:D83">
    <cfRule type="expression" dxfId="30" priority="50" stopIfTrue="1">
      <formula>IF(C78&lt;&gt;"",IF(ISNUMBER(C78),IF(C78&lt;0,TRUE,IF(C78&gt;=32768,TRUE,IF(C78&lt;&gt;CEILING(C78,1),TRUE,FALSE))),TRUE),FALSE)</formula>
    </cfRule>
  </conditionalFormatting>
  <conditionalFormatting sqref="E78:E83">
    <cfRule type="expression" dxfId="29" priority="49" stopIfTrue="1">
      <formula>IF(E78&lt;&gt;"",IF(ISNUMBER(E78),IF(E78&lt;0,TRUE,IF(E78&gt;=32768,TRUE,IF(E78&lt;&gt;CEILING(E78,1),TRUE,FALSE))),TRUE),FALSE)</formula>
    </cfRule>
  </conditionalFormatting>
  <conditionalFormatting sqref="H78:H83 J78:J83">
    <cfRule type="expression" dxfId="28" priority="48" stopIfTrue="1">
      <formula>IF(H78&lt;&gt;"",IF(ISNUMBER(H78),IF(H78&lt;0,TRUE,IF(H78&gt;=1000,TRUE,FALSE)),TRUE),FALSE)</formula>
    </cfRule>
  </conditionalFormatting>
  <conditionalFormatting sqref="L78:L83">
    <cfRule type="expression" dxfId="27" priority="46" stopIfTrue="1">
      <formula>IF(L78&lt;&gt;"",IF(ISNUMBER(L78),IF(L78&lt;0,TRUE,IF(L78&gt;=1000,TRUE,FALSE)),TRUE),FALSE)</formula>
    </cfRule>
  </conditionalFormatting>
  <conditionalFormatting sqref="G78:G83 I78:I83">
    <cfRule type="expression" dxfId="26" priority="47" stopIfTrue="1">
      <formula>IF(G78&lt;&gt;"",IF(ISNUMBER(G78),IF(G78&lt;0,TRUE,IF(G78&gt;=32768,TRUE,IF(G78&lt;&gt;CEILING(G78,1),TRUE,FALSE))),TRUE),FALSE)</formula>
    </cfRule>
  </conditionalFormatting>
  <conditionalFormatting sqref="K78:K83">
    <cfRule type="expression" dxfId="25" priority="45" stopIfTrue="1">
      <formula>IF(K78&lt;&gt;"",IF(ISNUMBER(K78),IF(K78&lt;0,TRUE,IF(K78&gt;=32768,TRUE,IF(K78&lt;&gt;CEILING(K78,1),TRUE,FALSE))),TRUE),FALSE)</formula>
    </cfRule>
  </conditionalFormatting>
  <conditionalFormatting sqref="C10:E15">
    <cfRule type="expression" dxfId="24" priority="43" stopIfTrue="1">
      <formula>IF(C10&lt;&gt;"",IF(ISNUMBER(C10),IF(C10&lt;0,TRUE,IF(C10&gt;=32768,TRUE,IF(C10&lt;&gt;CEILING(C10,1),TRUE,FALSE))),TRUE),FALSE)</formula>
    </cfRule>
  </conditionalFormatting>
  <conditionalFormatting sqref="C16:E21">
    <cfRule type="expression" dxfId="23" priority="39" stopIfTrue="1">
      <formula>IF(C16&lt;&gt;"",IF(ISNUMBER(C16),IF(C16&lt;0,TRUE,IF(C16&gt;=32768,TRUE,IF(C16&lt;&gt;CEILING(C16,1),TRUE,FALSE))),TRUE),FALSE)</formula>
    </cfRule>
  </conditionalFormatting>
  <conditionalFormatting sqref="C22:E27">
    <cfRule type="expression" dxfId="22" priority="35" stopIfTrue="1">
      <formula>IF(C22&lt;&gt;"",IF(ISNUMBER(C22),IF(C22&lt;0,TRUE,IF(C22&gt;=32768,TRUE,IF(C22&lt;&gt;CEILING(C22,1),TRUE,FALSE))),TRUE),FALSE)</formula>
    </cfRule>
  </conditionalFormatting>
  <conditionalFormatting sqref="C28:E33">
    <cfRule type="expression" dxfId="21" priority="27" stopIfTrue="1">
      <formula>IF(C28&lt;&gt;"",IF(ISNUMBER(C28),IF(C28&lt;0,TRUE,IF(C28&gt;=32768,TRUE,IF(C28&lt;&gt;CEILING(C28,1),TRUE,FALSE))),TRUE),FALSE)</formula>
    </cfRule>
  </conditionalFormatting>
  <conditionalFormatting sqref="C34:E39">
    <cfRule type="expression" dxfId="20" priority="23" stopIfTrue="1">
      <formula>IF(C34&lt;&gt;"",IF(ISNUMBER(C34),IF(C34&lt;0,TRUE,IF(C34&gt;=32768,TRUE,IF(C34&lt;&gt;CEILING(C34,1),TRUE,FALSE))),TRUE),FALSE)</formula>
    </cfRule>
  </conditionalFormatting>
  <conditionalFormatting sqref="G10:G15 I10:I15">
    <cfRule type="expression" dxfId="19" priority="19" stopIfTrue="1">
      <formula>IF(G10&lt;&gt;"",IF(ISNUMBER(G10),IF(G10&lt;0,TRUE,IF(G10&gt;=32768,TRUE,IF(G10&lt;&gt;CEILING(G10,1),TRUE,FALSE))),TRUE),FALSE)</formula>
    </cfRule>
  </conditionalFormatting>
  <conditionalFormatting sqref="H10:H15 J10:J15">
    <cfRule type="expression" dxfId="18" priority="20" stopIfTrue="1">
      <formula>IF(H10&lt;&gt;"",IF(ISNUMBER(H10),IF(H10&lt;0,TRUE,IF(H10&gt;=1000,TRUE,FALSE)),TRUE),FALSE)</formula>
    </cfRule>
  </conditionalFormatting>
  <conditionalFormatting sqref="K10:K15">
    <cfRule type="expression" dxfId="17" priority="17" stopIfTrue="1">
      <formula>IF(K10&lt;&gt;"",IF(ISNUMBER(K10),IF(K10&lt;0,TRUE,IF(K10&gt;=32768,TRUE,IF(K10&lt;&gt;CEILING(K10,1),TRUE,FALSE))),TRUE),FALSE)</formula>
    </cfRule>
  </conditionalFormatting>
  <conditionalFormatting sqref="L10:L15">
    <cfRule type="expression" dxfId="16" priority="18" stopIfTrue="1">
      <formula>IF(L10&lt;&gt;"",IF(ISNUMBER(L10),IF(L10&lt;0,TRUE,IF(L10&gt;=1000,TRUE,FALSE)),TRUE),FALSE)</formula>
    </cfRule>
  </conditionalFormatting>
  <conditionalFormatting sqref="G16:G21 I16:I21">
    <cfRule type="expression" dxfId="15" priority="15" stopIfTrue="1">
      <formula>IF(G16&lt;&gt;"",IF(ISNUMBER(G16),IF(G16&lt;0,TRUE,IF(G16&gt;=32768,TRUE,IF(G16&lt;&gt;CEILING(G16,1),TRUE,FALSE))),TRUE),FALSE)</formula>
    </cfRule>
  </conditionalFormatting>
  <conditionalFormatting sqref="H16:H21 J16:J21">
    <cfRule type="expression" dxfId="14" priority="16" stopIfTrue="1">
      <formula>IF(H16&lt;&gt;"",IF(ISNUMBER(H16),IF(H16&lt;0,TRUE,IF(H16&gt;=1000,TRUE,FALSE)),TRUE),FALSE)</formula>
    </cfRule>
  </conditionalFormatting>
  <conditionalFormatting sqref="K16:K21">
    <cfRule type="expression" dxfId="13" priority="13" stopIfTrue="1">
      <formula>IF(K16&lt;&gt;"",IF(ISNUMBER(K16),IF(K16&lt;0,TRUE,IF(K16&gt;=32768,TRUE,IF(K16&lt;&gt;CEILING(K16,1),TRUE,FALSE))),TRUE),FALSE)</formula>
    </cfRule>
  </conditionalFormatting>
  <conditionalFormatting sqref="L16:L21">
    <cfRule type="expression" dxfId="12" priority="14" stopIfTrue="1">
      <formula>IF(L16&lt;&gt;"",IF(ISNUMBER(L16),IF(L16&lt;0,TRUE,IF(L16&gt;=1000,TRUE,FALSE)),TRUE),FALSE)</formula>
    </cfRule>
  </conditionalFormatting>
  <conditionalFormatting sqref="G22:G27 I22:I27">
    <cfRule type="expression" dxfId="11" priority="11" stopIfTrue="1">
      <formula>IF(G22&lt;&gt;"",IF(ISNUMBER(G22),IF(G22&lt;0,TRUE,IF(G22&gt;=32768,TRUE,IF(G22&lt;&gt;CEILING(G22,1),TRUE,FALSE))),TRUE),FALSE)</formula>
    </cfRule>
  </conditionalFormatting>
  <conditionalFormatting sqref="H22:H27 J22:J27">
    <cfRule type="expression" dxfId="10" priority="12" stopIfTrue="1">
      <formula>IF(H22&lt;&gt;"",IF(ISNUMBER(H22),IF(H22&lt;0,TRUE,IF(H22&gt;=1000,TRUE,FALSE)),TRUE),FALSE)</formula>
    </cfRule>
  </conditionalFormatting>
  <conditionalFormatting sqref="K22:K27">
    <cfRule type="expression" dxfId="9" priority="9" stopIfTrue="1">
      <formula>IF(K22&lt;&gt;"",IF(ISNUMBER(K22),IF(K22&lt;0,TRUE,IF(K22&gt;=32768,TRUE,IF(K22&lt;&gt;CEILING(K22,1),TRUE,FALSE))),TRUE),FALSE)</formula>
    </cfRule>
  </conditionalFormatting>
  <conditionalFormatting sqref="L22:L27">
    <cfRule type="expression" dxfId="8" priority="10" stopIfTrue="1">
      <formula>IF(L22&lt;&gt;"",IF(ISNUMBER(L22),IF(L22&lt;0,TRUE,IF(L22&gt;=1000,TRUE,FALSE)),TRUE),FALSE)</formula>
    </cfRule>
  </conditionalFormatting>
  <conditionalFormatting sqref="G28:G33 I28:I33">
    <cfRule type="expression" dxfId="7" priority="7" stopIfTrue="1">
      <formula>IF(G28&lt;&gt;"",IF(ISNUMBER(G28),IF(G28&lt;0,TRUE,IF(G28&gt;=32768,TRUE,IF(G28&lt;&gt;CEILING(G28,1),TRUE,FALSE))),TRUE),FALSE)</formula>
    </cfRule>
  </conditionalFormatting>
  <conditionalFormatting sqref="H28:H33 J28:J33">
    <cfRule type="expression" dxfId="6" priority="8" stopIfTrue="1">
      <formula>IF(H28&lt;&gt;"",IF(ISNUMBER(H28),IF(H28&lt;0,TRUE,IF(H28&gt;=1000,TRUE,FALSE)),TRUE),FALSE)</formula>
    </cfRule>
  </conditionalFormatting>
  <conditionalFormatting sqref="K28:K33">
    <cfRule type="expression" dxfId="5" priority="5" stopIfTrue="1">
      <formula>IF(K28&lt;&gt;"",IF(ISNUMBER(K28),IF(K28&lt;0,TRUE,IF(K28&gt;=32768,TRUE,IF(K28&lt;&gt;CEILING(K28,1),TRUE,FALSE))),TRUE),FALSE)</formula>
    </cfRule>
  </conditionalFormatting>
  <conditionalFormatting sqref="L28:L33">
    <cfRule type="expression" dxfId="4" priority="6" stopIfTrue="1">
      <formula>IF(L28&lt;&gt;"",IF(ISNUMBER(L28),IF(L28&lt;0,TRUE,IF(L28&gt;=1000,TRUE,FALSE)),TRUE),FALSE)</formula>
    </cfRule>
  </conditionalFormatting>
  <conditionalFormatting sqref="G34:G39 I34:I39">
    <cfRule type="expression" dxfId="3" priority="3" stopIfTrue="1">
      <formula>IF(G34&lt;&gt;"",IF(ISNUMBER(G34),IF(G34&lt;0,TRUE,IF(G34&gt;=32768,TRUE,IF(G34&lt;&gt;CEILING(G34,1),TRUE,FALSE))),TRUE),FALSE)</formula>
    </cfRule>
  </conditionalFormatting>
  <conditionalFormatting sqref="H34:H39 J34:J39">
    <cfRule type="expression" dxfId="2" priority="4" stopIfTrue="1">
      <formula>IF(H34&lt;&gt;"",IF(ISNUMBER(H34),IF(H34&lt;0,TRUE,IF(H34&gt;=1000,TRUE,FALSE)),TRUE),FALSE)</formula>
    </cfRule>
  </conditionalFormatting>
  <conditionalFormatting sqref="K34:K39">
    <cfRule type="expression" dxfId="1" priority="1" stopIfTrue="1">
      <formula>IF(K34&lt;&gt;"",IF(ISNUMBER(K34),IF(K34&lt;0,TRUE,IF(K34&gt;=32768,TRUE,IF(K34&lt;&gt;CEILING(K34,1),TRUE,FALSE))),TRUE),FALSE)</formula>
    </cfRule>
  </conditionalFormatting>
  <conditionalFormatting sqref="L34:L39">
    <cfRule type="expression" dxfId="0" priority="2" stopIfTrue="1">
      <formula>IF(L34&lt;&gt;"",IF(ISNUMBER(L34),IF(L34&lt;0,TRUE,IF(L34&gt;=1000,TRUE,FALSE)),TRUE),FALSE)</formula>
    </cfRule>
  </conditionalFormatting>
  <dataValidations count="1">
    <dataValidation type="decimal" operator="lessThan" allowBlank="1" showErrorMessage="1" errorTitle="FTE Value" error="The FTE value must be less than the number of staff." sqref="L10:L39 J10:J39 H10:H39 L52:L69 J52:J69 H52:H69 H78:H83 J78:J83 L78:L83 H87:H92 J87:J92 L87:L92 H95:H100 J95:J100 L95:L100" xr:uid="{78DF9333-F763-4D9E-AE52-56A0C4452CFF}">
      <formula1>G10</formula1>
    </dataValidation>
  </dataValidations>
  <pageMargins left="0.78740157480314965" right="0.15748031496062992" top="0.39370078740157483" bottom="0.15748031496062992" header="0.39370078740157483" footer="0.15748031496062992"/>
  <pageSetup paperSize="9" scale="75" orientation="landscape" r:id="rId1"/>
  <headerFooter alignWithMargins="0"/>
  <rowBreaks count="3" manualBreakCount="3">
    <brk id="36" max="16383" man="1"/>
    <brk id="77"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Questionnaire instructions</vt:lpstr>
      <vt:lpstr>by Age Group</vt:lpstr>
      <vt:lpstr>by Ethnic Group</vt:lpstr>
      <vt:lpstr>'by Age Group'!Print_Area</vt:lpstr>
      <vt:lpstr>'Questionnaire instructions'!Print_Area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2019-11-04T03:13:42Z</dcterms:created>
  <dcterms:modified xsi:type="dcterms:W3CDTF">2022-11-14T03:41:24Z</dcterms:modified>
</cp:coreProperties>
</file>